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1"/>
  </bookViews>
  <sheets>
    <sheet name="Схема документа" sheetId="1" r:id="rId1"/>
    <sheet name="Доходы" sheetId="2" r:id="rId2"/>
    <sheet name="Расходы " sheetId="3" r:id="rId3"/>
    <sheet name="Источники" sheetId="4" r:id="rId4"/>
    <sheet name="Таблица консолидируемых расчето" sheetId="5" r:id="rId5"/>
    <sheet name="Лист6" sheetId="6" r:id="rId6"/>
  </sheets>
  <definedNames>
    <definedName name="_xlnm.Print_Titles" localSheetId="1">Доходы!$1:$1</definedName>
    <definedName name="_xlnm.Print_Titles" localSheetId="3">Источники!$1:$1</definedName>
    <definedName name="_xlnm.Print_Titles" localSheetId="2">'Расходы '!$1:$1</definedName>
    <definedName name="_xlnm.Print_Titles" localSheetId="4">'Таблица консолидируемых расчето'!$1:$1</definedName>
  </definedNames>
  <calcPr calcId="145621"/>
</workbook>
</file>

<file path=xl/calcChain.xml><?xml version="1.0" encoding="utf-8"?>
<calcChain xmlns="http://schemas.openxmlformats.org/spreadsheetml/2006/main">
  <c r="AD19" i="2" l="1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D18" i="2"/>
  <c r="AB18" i="2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744" i="3"/>
  <c r="Z745" i="3"/>
  <c r="Z746" i="3"/>
  <c r="Z747" i="3"/>
  <c r="Z748" i="3"/>
  <c r="Z749" i="3"/>
  <c r="Z750" i="3"/>
  <c r="Z751" i="3"/>
  <c r="Z752" i="3"/>
  <c r="Z753" i="3"/>
  <c r="Z754" i="3"/>
  <c r="Z755" i="3"/>
  <c r="Z756" i="3"/>
  <c r="Z757" i="3"/>
  <c r="Z758" i="3"/>
  <c r="Z759" i="3"/>
  <c r="Z760" i="3"/>
  <c r="Z761" i="3"/>
  <c r="Z762" i="3"/>
  <c r="Z763" i="3"/>
  <c r="Z764" i="3"/>
  <c r="Z765" i="3"/>
  <c r="Z766" i="3"/>
  <c r="Z767" i="3"/>
  <c r="Z768" i="3"/>
  <c r="Z769" i="3"/>
  <c r="Z770" i="3"/>
  <c r="Z771" i="3"/>
  <c r="Z772" i="3"/>
  <c r="Z773" i="3"/>
  <c r="Z774" i="3"/>
  <c r="Z775" i="3"/>
  <c r="Z776" i="3"/>
  <c r="Z777" i="3"/>
  <c r="Z778" i="3"/>
  <c r="Z779" i="3"/>
  <c r="Z780" i="3"/>
  <c r="Z781" i="3"/>
  <c r="Z782" i="3"/>
  <c r="Z783" i="3"/>
  <c r="Z784" i="3"/>
  <c r="Z785" i="3"/>
  <c r="Z786" i="3"/>
  <c r="Z787" i="3"/>
  <c r="Z788" i="3"/>
  <c r="Z789" i="3"/>
  <c r="Z790" i="3"/>
  <c r="Z791" i="3"/>
  <c r="Z792" i="3"/>
  <c r="Z793" i="3"/>
  <c r="Z794" i="3"/>
  <c r="Z795" i="3"/>
  <c r="Z796" i="3"/>
  <c r="Z797" i="3"/>
  <c r="Z798" i="3"/>
  <c r="Z799" i="3"/>
  <c r="Z800" i="3"/>
  <c r="Z801" i="3"/>
  <c r="Z802" i="3"/>
  <c r="Z803" i="3"/>
  <c r="Z804" i="3"/>
  <c r="Z805" i="3"/>
  <c r="Z806" i="3"/>
  <c r="Z807" i="3"/>
  <c r="Z808" i="3"/>
  <c r="Z809" i="3"/>
  <c r="Z810" i="3"/>
  <c r="Z811" i="3"/>
  <c r="Z812" i="3"/>
  <c r="Z813" i="3"/>
  <c r="Z814" i="3"/>
  <c r="Z815" i="3"/>
  <c r="Z816" i="3"/>
  <c r="Z817" i="3"/>
  <c r="Z818" i="3"/>
  <c r="Z819" i="3"/>
  <c r="Z820" i="3"/>
  <c r="Z821" i="3"/>
  <c r="Z822" i="3"/>
  <c r="Z823" i="3"/>
  <c r="Z824" i="3"/>
  <c r="Z825" i="3"/>
  <c r="Z826" i="3"/>
  <c r="Z827" i="3"/>
  <c r="Z828" i="3"/>
  <c r="Z829" i="3"/>
  <c r="Z830" i="3"/>
  <c r="Z831" i="3"/>
  <c r="Z832" i="3"/>
  <c r="Z833" i="3"/>
  <c r="Z834" i="3"/>
  <c r="Z835" i="3"/>
  <c r="Z836" i="3"/>
  <c r="Z837" i="3"/>
  <c r="Z838" i="3"/>
  <c r="Z839" i="3"/>
  <c r="Z840" i="3"/>
  <c r="Z841" i="3"/>
  <c r="Z842" i="3"/>
  <c r="Z843" i="3"/>
  <c r="Z844" i="3"/>
  <c r="Z845" i="3"/>
  <c r="Z846" i="3"/>
  <c r="Z847" i="3"/>
  <c r="Z848" i="3"/>
  <c r="Z849" i="3"/>
  <c r="Z850" i="3"/>
  <c r="Z851" i="3"/>
  <c r="Z852" i="3"/>
  <c r="Z853" i="3"/>
  <c r="Z854" i="3"/>
  <c r="Z855" i="3"/>
  <c r="Z856" i="3"/>
  <c r="Z857" i="3"/>
  <c r="Z858" i="3"/>
  <c r="Z859" i="3"/>
  <c r="Z860" i="3"/>
  <c r="Z861" i="3"/>
  <c r="Z862" i="3"/>
  <c r="Z863" i="3"/>
  <c r="Z864" i="3"/>
  <c r="Z865" i="3"/>
  <c r="Z866" i="3"/>
  <c r="Z867" i="3"/>
  <c r="Z868" i="3"/>
  <c r="Z869" i="3"/>
  <c r="Z870" i="3"/>
  <c r="Z871" i="3"/>
  <c r="Z872" i="3"/>
  <c r="Z873" i="3"/>
  <c r="Z874" i="3"/>
  <c r="Z875" i="3"/>
  <c r="Z876" i="3"/>
  <c r="Z877" i="3"/>
  <c r="Z878" i="3"/>
  <c r="Z879" i="3"/>
  <c r="Z880" i="3"/>
  <c r="Z881" i="3"/>
  <c r="Z882" i="3"/>
  <c r="Z883" i="3"/>
  <c r="Z884" i="3"/>
  <c r="Z885" i="3"/>
  <c r="Z886" i="3"/>
  <c r="Z887" i="3"/>
  <c r="Z888" i="3"/>
  <c r="Z889" i="3"/>
  <c r="Z890" i="3"/>
  <c r="Z891" i="3"/>
  <c r="Z892" i="3"/>
  <c r="Z893" i="3"/>
  <c r="Z894" i="3"/>
  <c r="Z895" i="3"/>
  <c r="Z896" i="3"/>
  <c r="Z897" i="3"/>
  <c r="Z898" i="3"/>
  <c r="Z899" i="3"/>
  <c r="Z900" i="3"/>
  <c r="Z901" i="3"/>
  <c r="Z902" i="3"/>
  <c r="Z903" i="3"/>
  <c r="Z904" i="3"/>
  <c r="Z905" i="3"/>
  <c r="Z906" i="3"/>
  <c r="Z907" i="3"/>
  <c r="Z908" i="3"/>
  <c r="Z909" i="3"/>
  <c r="Z910" i="3"/>
  <c r="Z911" i="3"/>
  <c r="Z912" i="3"/>
  <c r="Z913" i="3"/>
  <c r="Z914" i="3"/>
  <c r="Z915" i="3"/>
  <c r="Z916" i="3"/>
  <c r="Z917" i="3"/>
  <c r="Z918" i="3"/>
  <c r="Z919" i="3"/>
  <c r="Z920" i="3"/>
  <c r="Z921" i="3"/>
  <c r="Z922" i="3"/>
  <c r="Z923" i="3"/>
  <c r="Z924" i="3"/>
  <c r="Z925" i="3"/>
  <c r="Z926" i="3"/>
  <c r="Z927" i="3"/>
  <c r="Z928" i="3"/>
  <c r="Z929" i="3"/>
  <c r="Z930" i="3"/>
  <c r="Z931" i="3"/>
  <c r="Z932" i="3"/>
  <c r="Z933" i="3"/>
  <c r="Z934" i="3"/>
  <c r="Z935" i="3"/>
  <c r="Z936" i="3"/>
  <c r="Z937" i="3"/>
  <c r="Z938" i="3"/>
  <c r="Z939" i="3"/>
  <c r="Z940" i="3"/>
  <c r="Z941" i="3"/>
  <c r="Z942" i="3"/>
  <c r="Z943" i="3"/>
  <c r="Z944" i="3"/>
  <c r="Z945" i="3"/>
  <c r="Z946" i="3"/>
  <c r="Z947" i="3"/>
  <c r="Z948" i="3"/>
  <c r="Z949" i="3"/>
  <c r="Z950" i="3"/>
  <c r="Z951" i="3"/>
  <c r="Z952" i="3"/>
  <c r="Z953" i="3"/>
  <c r="Z954" i="3"/>
  <c r="Z955" i="3"/>
  <c r="Z956" i="3"/>
  <c r="Z957" i="3"/>
  <c r="Z958" i="3"/>
  <c r="Z959" i="3"/>
  <c r="Z960" i="3"/>
  <c r="Z961" i="3"/>
  <c r="Z962" i="3"/>
  <c r="Z963" i="3"/>
  <c r="Z964" i="3"/>
  <c r="Z965" i="3"/>
  <c r="Z966" i="3"/>
  <c r="Z967" i="3"/>
  <c r="Z968" i="3"/>
  <c r="Z969" i="3"/>
  <c r="Z970" i="3"/>
  <c r="Z971" i="3"/>
  <c r="Z972" i="3"/>
  <c r="Z973" i="3"/>
  <c r="Z974" i="3"/>
  <c r="Z975" i="3"/>
  <c r="Z976" i="3"/>
  <c r="Z977" i="3"/>
  <c r="Z978" i="3"/>
  <c r="Z979" i="3"/>
  <c r="Z980" i="3"/>
  <c r="Z981" i="3"/>
  <c r="Z982" i="3"/>
  <c r="Z983" i="3"/>
  <c r="Z984" i="3"/>
  <c r="Z985" i="3"/>
  <c r="Z986" i="3"/>
  <c r="Z987" i="3"/>
  <c r="Z988" i="3"/>
  <c r="Z989" i="3"/>
  <c r="Z990" i="3"/>
  <c r="Z991" i="3"/>
  <c r="Z992" i="3"/>
  <c r="Z993" i="3"/>
  <c r="Z994" i="3"/>
  <c r="Z995" i="3"/>
  <c r="Z996" i="3"/>
  <c r="Z997" i="3"/>
  <c r="Z998" i="3"/>
  <c r="Z999" i="3"/>
  <c r="Z1000" i="3"/>
  <c r="Z1001" i="3"/>
  <c r="Z1002" i="3"/>
  <c r="Z1003" i="3"/>
  <c r="Z1004" i="3"/>
  <c r="Z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990" i="3"/>
  <c r="Y991" i="3"/>
  <c r="Y992" i="3"/>
  <c r="Y993" i="3"/>
  <c r="Y994" i="3"/>
  <c r="Y995" i="3"/>
  <c r="Y996" i="3"/>
  <c r="Y997" i="3"/>
  <c r="Y998" i="3"/>
  <c r="Y999" i="3"/>
  <c r="Y1000" i="3"/>
  <c r="Y1001" i="3"/>
  <c r="Y1002" i="3"/>
  <c r="Y1003" i="3"/>
  <c r="Y1004" i="3"/>
  <c r="Y8" i="3"/>
</calcChain>
</file>

<file path=xl/sharedStrings.xml><?xml version="1.0" encoding="utf-8"?>
<sst xmlns="http://schemas.openxmlformats.org/spreadsheetml/2006/main" count="20606" uniqueCount="1756">
  <si>
    <t/>
  </si>
  <si>
    <t>200</t>
  </si>
  <si>
    <t>01</t>
  </si>
  <si>
    <t>0102</t>
  </si>
  <si>
    <t>100</t>
  </si>
  <si>
    <t>120</t>
  </si>
  <si>
    <t>121</t>
  </si>
  <si>
    <t>180</t>
  </si>
  <si>
    <t>190</t>
  </si>
  <si>
    <t>210</t>
  </si>
  <si>
    <t>230</t>
  </si>
  <si>
    <t>0103</t>
  </si>
  <si>
    <t>240</t>
  </si>
  <si>
    <t>244</t>
  </si>
  <si>
    <t>300</t>
  </si>
  <si>
    <t>433</t>
  </si>
  <si>
    <t>440</t>
  </si>
  <si>
    <t>0104</t>
  </si>
  <si>
    <t>122</t>
  </si>
  <si>
    <t>220</t>
  </si>
  <si>
    <t>250</t>
  </si>
  <si>
    <t>260</t>
  </si>
  <si>
    <t>290</t>
  </si>
  <si>
    <t>432</t>
  </si>
  <si>
    <t>434</t>
  </si>
  <si>
    <t>500</t>
  </si>
  <si>
    <t>540</t>
  </si>
  <si>
    <t>370</t>
  </si>
  <si>
    <t>380</t>
  </si>
  <si>
    <t>800</t>
  </si>
  <si>
    <t>850</t>
  </si>
  <si>
    <t>852</t>
  </si>
  <si>
    <t>0106</t>
  </si>
  <si>
    <t>0107</t>
  </si>
  <si>
    <t>0111</t>
  </si>
  <si>
    <t>870</t>
  </si>
  <si>
    <t>0113</t>
  </si>
  <si>
    <t>110</t>
  </si>
  <si>
    <t>111</t>
  </si>
  <si>
    <t>112</t>
  </si>
  <si>
    <t>242</t>
  </si>
  <si>
    <t>243</t>
  </si>
  <si>
    <t>270</t>
  </si>
  <si>
    <t>320</t>
  </si>
  <si>
    <t>321</t>
  </si>
  <si>
    <t>410</t>
  </si>
  <si>
    <t>430</t>
  </si>
  <si>
    <t>400</t>
  </si>
  <si>
    <t>450</t>
  </si>
  <si>
    <t>452</t>
  </si>
  <si>
    <t>445</t>
  </si>
  <si>
    <t>810</t>
  </si>
  <si>
    <t>340</t>
  </si>
  <si>
    <t>360</t>
  </si>
  <si>
    <t>851</t>
  </si>
  <si>
    <t>853</t>
  </si>
  <si>
    <t>02</t>
  </si>
  <si>
    <t>0203</t>
  </si>
  <si>
    <t>530</t>
  </si>
  <si>
    <t>03</t>
  </si>
  <si>
    <t>0304</t>
  </si>
  <si>
    <t>0309</t>
  </si>
  <si>
    <t>0314</t>
  </si>
  <si>
    <t>414</t>
  </si>
  <si>
    <t>04</t>
  </si>
  <si>
    <t>0401</t>
  </si>
  <si>
    <t>600</t>
  </si>
  <si>
    <t>620</t>
  </si>
  <si>
    <t>622</t>
  </si>
  <si>
    <t>350</t>
  </si>
  <si>
    <t>0405</t>
  </si>
  <si>
    <t>0408</t>
  </si>
  <si>
    <t>0409</t>
  </si>
  <si>
    <t>0410</t>
  </si>
  <si>
    <t>0412</t>
  </si>
  <si>
    <t>621</t>
  </si>
  <si>
    <t>05</t>
  </si>
  <si>
    <t>0501</t>
  </si>
  <si>
    <t>412</t>
  </si>
  <si>
    <t>630</t>
  </si>
  <si>
    <t>0502</t>
  </si>
  <si>
    <t>0503</t>
  </si>
  <si>
    <t>06</t>
  </si>
  <si>
    <t>0605</t>
  </si>
  <si>
    <t>07</t>
  </si>
  <si>
    <t>0701</t>
  </si>
  <si>
    <t>0702</t>
  </si>
  <si>
    <t>460</t>
  </si>
  <si>
    <t>465</t>
  </si>
  <si>
    <t>610</t>
  </si>
  <si>
    <t>611</t>
  </si>
  <si>
    <t>612</t>
  </si>
  <si>
    <t>0707</t>
  </si>
  <si>
    <t>0709</t>
  </si>
  <si>
    <t>08</t>
  </si>
  <si>
    <t>0801</t>
  </si>
  <si>
    <t>0804</t>
  </si>
  <si>
    <t>10</t>
  </si>
  <si>
    <t>1001</t>
  </si>
  <si>
    <t>310</t>
  </si>
  <si>
    <t>312</t>
  </si>
  <si>
    <t>431</t>
  </si>
  <si>
    <t>1003</t>
  </si>
  <si>
    <t>313</t>
  </si>
  <si>
    <t>322</t>
  </si>
  <si>
    <t>1004</t>
  </si>
  <si>
    <t>323</t>
  </si>
  <si>
    <t>1006</t>
  </si>
  <si>
    <t>11</t>
  </si>
  <si>
    <t>1102</t>
  </si>
  <si>
    <t>1105</t>
  </si>
  <si>
    <t>12</t>
  </si>
  <si>
    <t>1202</t>
  </si>
  <si>
    <t>13</t>
  </si>
  <si>
    <t>1301</t>
  </si>
  <si>
    <t>700</t>
  </si>
  <si>
    <t>730</t>
  </si>
  <si>
    <t>14</t>
  </si>
  <si>
    <t>1401</t>
  </si>
  <si>
    <t>510</t>
  </si>
  <si>
    <t>511</t>
  </si>
  <si>
    <t>1403</t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</si>
  <si>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</si>
  <si>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</si>
  <si>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</si>
  <si>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</si>
  <si>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апреля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</si>
  <si>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</si>
  <si>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</si>
  <si>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</si>
  <si>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</si>
  <si>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</si>
  <si>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</si>
  <si>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</si>
  <si>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</si>
  <si>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</si>
  <si>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</si>
  <si>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</si>
  <si>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</si>
  <si>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</si>
  <si>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</si>
  <si>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</si>
  <si>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</si>
  <si>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</si>
  <si>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</si>
  <si>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</si>
  <si>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</si>
  <si>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</si>
  <si>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</si>
  <si>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</si>
  <si>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</si>
  <si>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</si>
  <si>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</si>
  <si>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</si>
  <si>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</si>
  <si>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</si>
  <si>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</si>
  <si>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</si>
  <si>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</si>
  <si>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</si>
  <si>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</si>
  <si>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</si>
  <si>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</si>
  <si>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</si>
  <si>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</si>
  <si>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</si>
  <si>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</si>
  <si>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</si>
  <si>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</si>
  <si>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</si>
  <si>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</si>
  <si>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</si>
  <si>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</si>
  <si>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</si>
  <si>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</si>
  <si>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</si>
  <si>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</si>
  <si>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</si>
  <si>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</si>
  <si>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</si>
  <si>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</si>
  <si>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</si>
  <si>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</si>
  <si>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</si>
  <si>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</si>
  <si>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</si>
  <si>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</si>
  <si>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</si>
  <si>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</si>
  <si>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</si>
  <si>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</si>
  <si>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</si>
  <si>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</si>
  <si>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</si>
  <si>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</si>
  <si>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</si>
  <si>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</si>
  <si>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</si>
  <si>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</si>
  <si>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</si>
  <si>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</si>
  <si>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</si>
  <si>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</si>
  <si>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</si>
  <si>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</si>
  <si>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</si>
  <si>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</si>
  <si>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</si>
  <si>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</si>
  <si>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</si>
  <si>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</si>
  <si>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</si>
  <si>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</si>
  <si>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</si>
  <si>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</si>
  <si>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</si>
  <si>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</si>
  <si>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</si>
  <si>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</si>
  <si>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</si>
  <si>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</si>
  <si>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</si>
  <si>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</si>
  <si>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</si>
  <si>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</si>
  <si>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</si>
  <si>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</si>
  <si>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</si>
  <si>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</si>
  <si>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</si>
  <si>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</si>
  <si>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</si>
  <si>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</si>
  <si>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</si>
  <si>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</si>
  <si>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</si>
  <si>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</si>
  <si>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</si>
  <si>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</si>
  <si>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</si>
  <si>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</si>
  <si>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</si>
  <si>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</si>
  <si>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</si>
  <si>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</si>
  <si>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</si>
  <si>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</si>
  <si>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</si>
  <si>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</si>
  <si>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</si>
  <si>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</si>
  <si>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</si>
  <si>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</si>
  <si>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</si>
  <si>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</si>
  <si>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</si>
  <si>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</si>
  <si>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</si>
  <si>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</si>
  <si>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</si>
  <si>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</si>
  <si>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</si>
  <si>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</si>
  <si>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</si>
  <si>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</si>
  <si>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</si>
  <si>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Платежи за пользование природными ресурсами</t>
  </si>
  <si>
    <t>000 1 09 03000 00 0000 110</t>
  </si>
  <si>
    <t>Платежи за добычу полезных ископаемых</t>
  </si>
  <si>
    <t>000 1 09 03020 00 0000 110</t>
  </si>
  <si>
    <t>Платежи за добычу общераспространенных полезных ископаемых</t>
  </si>
  <si>
    <t>000 1 09 03021 00 0000 110</t>
  </si>
  <si>
    <t>Платежи за добычу общераспространенных полезных ископаемых, мобилизуемые на территориях муниципальных районов</t>
  </si>
  <si>
    <t>000 1 09 03021 05 0000 110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</si>
  <si>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</si>
  <si>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</si>
  <si>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</si>
  <si>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</si>
  <si>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</si>
  <si>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</si>
  <si>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</si>
  <si>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</si>
  <si>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</si>
  <si>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</si>
  <si>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</si>
  <si>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</si>
  <si>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</si>
  <si>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</si>
  <si>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</si>
  <si>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</si>
  <si>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</si>
  <si>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</si>
  <si>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</si>
  <si>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</si>
  <si>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</si>
  <si>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</si>
  <si>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</si>
  <si>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</si>
  <si>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</si>
  <si>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</si>
  <si>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</si>
  <si>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</si>
  <si>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</si>
  <si>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</si>
  <si>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</si>
  <si>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</si>
  <si>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</si>
  <si>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</si>
  <si>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</si>
  <si>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</si>
  <si>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</si>
  <si>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</si>
  <si>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</si>
  <si>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</si>
  <si>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</si>
  <si>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</si>
  <si>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</si>
  <si>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</si>
  <si>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</si>
  <si>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</si>
  <si>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</si>
  <si>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</si>
  <si>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</si>
  <si>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</si>
  <si>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</si>
  <si>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</si>
  <si>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</si>
  <si>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</si>
  <si>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</si>
  <si>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</si>
  <si>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</si>
  <si>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</si>
  <si>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</si>
  <si>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</si>
  <si>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</si>
  <si>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</si>
  <si>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</si>
  <si>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</si>
  <si>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</si>
  <si>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</si>
  <si>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</si>
  <si>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</si>
  <si>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</si>
  <si>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</si>
  <si>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</si>
  <si>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</si>
  <si>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</si>
  <si>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</si>
  <si>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</si>
  <si>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</si>
  <si>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</si>
  <si>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</si>
  <si>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</si>
  <si>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</si>
  <si>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</si>
  <si>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</si>
  <si>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</si>
  <si>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</si>
  <si>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</si>
  <si>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</si>
  <si>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</si>
  <si>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</si>
  <si>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</si>
  <si>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</si>
  <si>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</si>
  <si>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</si>
  <si>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</si>
  <si>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</si>
  <si>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</si>
  <si>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</si>
  <si>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</si>
  <si>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</si>
  <si>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</si>
  <si>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</si>
  <si>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</si>
  <si>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</si>
  <si>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</si>
  <si>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</si>
  <si>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</si>
  <si>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</si>
  <si>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</si>
  <si>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</si>
  <si>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</si>
  <si>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</si>
  <si>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</si>
  <si>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</si>
  <si>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</si>
  <si>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</si>
  <si>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</si>
  <si>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</si>
  <si>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</si>
  <si>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</si>
  <si>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</si>
  <si>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</si>
  <si>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</si>
  <si>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</si>
  <si>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</si>
  <si>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</si>
  <si>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</si>
  <si>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</si>
  <si>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</si>
  <si>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</si>
  <si>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</si>
  <si>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</si>
  <si>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</si>
  <si>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</si>
  <si>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</si>
  <si>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</si>
  <si>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</si>
  <si>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</si>
  <si>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</si>
  <si>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</si>
  <si>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</si>
  <si>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</si>
  <si>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</si>
  <si>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</si>
  <si>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</si>
  <si>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</si>
  <si>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</si>
  <si>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</si>
  <si>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</si>
  <si>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</si>
  <si>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</si>
  <si>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</si>
  <si>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</si>
  <si>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</si>
  <si>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</si>
  <si>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</si>
  <si>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</si>
  <si>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</si>
  <si>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</si>
  <si>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</si>
  <si>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</si>
  <si>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</si>
  <si>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</si>
  <si>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</si>
  <si>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</si>
  <si>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</si>
  <si>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</si>
  <si>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</si>
  <si>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</si>
  <si>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</si>
  <si>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</si>
  <si>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</si>
  <si>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</si>
  <si>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</si>
  <si>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</si>
  <si>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</si>
  <si>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</si>
  <si>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</si>
  <si>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</si>
  <si>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</si>
  <si>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</si>
  <si>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</si>
  <si>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</si>
  <si>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</si>
  <si>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</si>
  <si>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</si>
  <si>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</si>
  <si>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</si>
  <si>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</si>
  <si>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</si>
  <si>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</si>
  <si>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</si>
  <si>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</si>
  <si>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</si>
  <si>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</si>
  <si>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</si>
  <si>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</si>
  <si>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</si>
  <si>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</si>
  <si>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</si>
  <si>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</si>
  <si>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</si>
  <si>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</si>
  <si>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</si>
  <si>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</si>
  <si>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</si>
  <si>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</si>
  <si>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</si>
  <si>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</si>
  <si>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</si>
  <si>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</si>
  <si>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</si>
  <si>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</si>
  <si>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</si>
  <si>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</si>
  <si>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</si>
  <si>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</si>
  <si>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</si>
  <si>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</si>
  <si>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</si>
  <si>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</si>
  <si>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</si>
  <si>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</si>
  <si>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</si>
  <si>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</si>
  <si>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</si>
  <si>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</si>
  <si>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</si>
  <si>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обеспечение жильем отдельных категорий граждан, установленных Федеральными законами от 12 января 1995 года      № 5-ФЗ "О  ветеранах" и от 24 ноября 1995 года              № 181-ФЗ "О социальной защите инвалидов в Российской Федерации"</t>
  </si>
  <si>
    <t>000 2 02 03070 00 0000 151</t>
  </si>
  <si>
    <t>Субвенции бюджетам муниципальных районов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</si>
  <si>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</si>
  <si>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</si>
  <si>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</si>
  <si>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</si>
  <si>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</si>
  <si>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</si>
  <si>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</si>
  <si>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</si>
  <si>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</si>
  <si>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</si>
  <si>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</si>
  <si>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</si>
  <si>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</si>
  <si>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</si>
  <si>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</si>
  <si>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</si>
  <si>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</si>
  <si>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</si>
  <si>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</si>
  <si>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</si>
  <si>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</si>
  <si>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</si>
  <si>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</si>
  <si>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</si>
  <si>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</si>
  <si>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</si>
  <si>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</si>
  <si>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</si>
  <si>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</si>
  <si>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</si>
  <si>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</si>
  <si>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</si>
  <si>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</si>
  <si>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</si>
  <si>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</si>
  <si>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</si>
  <si>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</si>
  <si>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</si>
  <si>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</si>
  <si>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</si>
  <si>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</si>
  <si>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</si>
  <si>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</si>
  <si>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</si>
  <si>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</si>
  <si>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</si>
  <si>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</si>
  <si>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</si>
  <si>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</si>
  <si>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</si>
  <si>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</si>
  <si>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</si>
  <si>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</si>
  <si>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</si>
  <si>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</si>
  <si>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</si>
  <si>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</si>
  <si>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</si>
  <si>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</si>
  <si>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</si>
  <si>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</si>
  <si>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</si>
  <si>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</si>
  <si>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</si>
  <si>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</si>
  <si>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</si>
  <si>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</si>
  <si>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</si>
  <si>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</si>
  <si>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</si>
  <si>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</si>
  <si>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</si>
  <si>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</si>
  <si>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</si>
  <si>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</si>
  <si>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</si>
  <si>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</si>
  <si>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</si>
  <si>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</si>
  <si>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</si>
  <si>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</si>
  <si>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</si>
  <si>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</si>
  <si>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</si>
  <si>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</si>
  <si>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</si>
  <si>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</si>
  <si>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</si>
  <si>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</si>
  <si>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</si>
  <si>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</si>
  <si>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</si>
  <si>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</si>
  <si>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</si>
  <si>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</si>
  <si>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</si>
  <si>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</si>
  <si>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</si>
  <si>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</si>
  <si>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</si>
  <si>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</si>
  <si>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</si>
  <si>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</si>
  <si>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</si>
  <si>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Прочие расходы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</si>
  <si>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</si>
  <si>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</si>
  <si>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</si>
  <si>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</si>
  <si>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</si>
  <si>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</si>
  <si>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</si>
  <si>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</si>
  <si>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</si>
  <si>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</si>
  <si>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</si>
  <si>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</si>
  <si>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</si>
  <si>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Иные бюджетные ассигнования</t>
  </si>
  <si>
    <t>000 0104 0000000 800 000</t>
  </si>
  <si>
    <t>Уплата налогов, сборов и иных платежей</t>
  </si>
  <si>
    <t>000 0104 0000000 850 000</t>
  </si>
  <si>
    <t xml:space="preserve">Уплата прочих налогов, сборов </t>
  </si>
  <si>
    <t>000 0104 0000000 852 000</t>
  </si>
  <si>
    <t>000 0104 0000000 852 200</t>
  </si>
  <si>
    <t>000 0104 0000000 852 290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</si>
  <si>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</si>
  <si>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</si>
  <si>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</si>
  <si>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</si>
  <si>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</si>
  <si>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</si>
  <si>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</si>
  <si>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</si>
  <si>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</si>
  <si>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</si>
  <si>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</si>
  <si>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</si>
  <si>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</si>
  <si>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</si>
  <si>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</si>
  <si>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</si>
  <si>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</si>
  <si>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</si>
  <si>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</si>
  <si>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</si>
  <si>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</si>
  <si>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</si>
  <si>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</si>
  <si>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</si>
  <si>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</si>
  <si>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</si>
  <si>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</si>
  <si>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</si>
  <si>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</si>
  <si>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</si>
  <si>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</si>
  <si>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</si>
  <si>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</si>
  <si>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</si>
  <si>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</si>
  <si>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</si>
  <si>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</si>
  <si>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</si>
  <si>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</si>
  <si>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</si>
  <si>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</si>
  <si>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</si>
  <si>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</si>
  <si>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</si>
  <si>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</si>
  <si>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</si>
  <si>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</si>
  <si>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</si>
  <si>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</si>
  <si>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</si>
  <si>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</si>
  <si>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</si>
  <si>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</si>
  <si>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</si>
  <si>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</si>
  <si>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</si>
  <si>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</si>
  <si>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</si>
  <si>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</si>
  <si>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</si>
  <si>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</si>
  <si>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</si>
  <si>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</si>
  <si>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</si>
  <si>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</si>
  <si>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</si>
  <si>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</si>
  <si>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</si>
  <si>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</si>
  <si>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</si>
  <si>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</si>
  <si>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</si>
  <si>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</si>
  <si>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</si>
  <si>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</si>
  <si>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</si>
  <si>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</si>
  <si>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</si>
  <si>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</si>
  <si>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</si>
  <si>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</si>
  <si>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</si>
  <si>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</si>
  <si>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</si>
  <si>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</si>
  <si>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</si>
  <si>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</si>
  <si>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</si>
  <si>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</si>
  <si>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</si>
  <si>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</si>
  <si>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</si>
  <si>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</si>
  <si>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Социальное обеспечение и иные выплаты населению</t>
  </si>
  <si>
    <t>000 0113 0000000 300 000</t>
  </si>
  <si>
    <t>Социальные выплаты гражданам, кроме публичных нормативных социальных выплат</t>
  </si>
  <si>
    <t>000 0113 0000000 320 000</t>
  </si>
  <si>
    <t>Пособия, компенсации  и иные социальные выплаты гражданам, кроме публичных нормативных обязательств</t>
  </si>
  <si>
    <t>000 0113 0000000 321 000</t>
  </si>
  <si>
    <t>000 0113 0000000 321 200</t>
  </si>
  <si>
    <t>Социальное обеспечение</t>
  </si>
  <si>
    <t>000 0113 0000000 321 260</t>
  </si>
  <si>
    <t>пособия по социальной помощи населению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</si>
  <si>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</si>
  <si>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</si>
  <si>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</si>
  <si>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</si>
  <si>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</si>
  <si>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</si>
  <si>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</si>
  <si>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</si>
  <si>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</si>
  <si>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</si>
  <si>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</si>
  <si>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</si>
  <si>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</si>
  <si>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</si>
  <si>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</si>
  <si>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</si>
  <si>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</si>
  <si>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</si>
  <si>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</si>
  <si>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</si>
  <si>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</si>
  <si>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</si>
  <si>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</si>
  <si>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</si>
  <si>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</si>
  <si>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</si>
  <si>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</si>
  <si>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</si>
  <si>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</si>
  <si>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</si>
  <si>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</si>
  <si>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</si>
  <si>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</si>
  <si>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</si>
  <si>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</si>
  <si>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</si>
  <si>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</si>
  <si>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</si>
  <si>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</si>
  <si>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</si>
  <si>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</si>
  <si>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</si>
  <si>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</si>
  <si>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</si>
  <si>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</si>
  <si>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</si>
  <si>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</si>
  <si>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</si>
  <si>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</si>
  <si>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</si>
  <si>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</si>
  <si>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</si>
  <si>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</si>
  <si>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</si>
  <si>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</si>
  <si>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</si>
  <si>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</si>
  <si>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</si>
  <si>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</si>
  <si>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</si>
  <si>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</si>
  <si>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</si>
  <si>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</si>
  <si>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</si>
  <si>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</si>
  <si>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</si>
  <si>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</si>
  <si>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</si>
  <si>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</si>
  <si>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</si>
  <si>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</si>
  <si>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</si>
  <si>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</si>
  <si>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</si>
  <si>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</si>
  <si>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</si>
  <si>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</si>
  <si>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</si>
  <si>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</si>
  <si>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</si>
  <si>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</si>
  <si>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</si>
  <si>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</si>
  <si>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</si>
  <si>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</si>
  <si>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</si>
  <si>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</si>
  <si>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</si>
  <si>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</si>
  <si>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</si>
  <si>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</si>
  <si>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</si>
  <si>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</si>
  <si>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</si>
  <si>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</si>
  <si>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</si>
  <si>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</si>
  <si>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</si>
  <si>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</si>
  <si>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</si>
  <si>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</si>
  <si>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</si>
  <si>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</si>
  <si>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</si>
  <si>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</si>
  <si>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</si>
  <si>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</si>
  <si>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</si>
  <si>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</si>
  <si>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</si>
  <si>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</si>
  <si>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</si>
  <si>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</si>
  <si>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</si>
  <si>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</si>
  <si>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</si>
  <si>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</si>
  <si>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</si>
  <si>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</si>
  <si>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</si>
  <si>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</si>
  <si>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</si>
  <si>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</si>
  <si>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</si>
  <si>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</si>
  <si>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</si>
  <si>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</si>
  <si>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</si>
  <si>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</si>
  <si>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</si>
  <si>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</si>
  <si>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</si>
  <si>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</si>
  <si>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</si>
  <si>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</si>
  <si>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</si>
  <si>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</si>
  <si>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</si>
  <si>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</si>
  <si>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</si>
  <si>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</si>
  <si>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</si>
  <si>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</si>
  <si>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</si>
  <si>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</si>
  <si>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</si>
  <si>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</si>
  <si>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</si>
  <si>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</si>
  <si>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</si>
  <si>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</si>
  <si>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</si>
  <si>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</si>
  <si>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</si>
  <si>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</si>
  <si>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</si>
  <si>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</si>
  <si>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</si>
  <si>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</si>
  <si>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</si>
  <si>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</si>
  <si>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</si>
  <si>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</si>
  <si>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</si>
  <si>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</si>
  <si>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</si>
  <si>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</si>
  <si>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</si>
  <si>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</si>
  <si>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</si>
  <si>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</si>
  <si>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</si>
  <si>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</si>
  <si>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</si>
  <si>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</si>
  <si>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</si>
  <si>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</si>
  <si>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</si>
  <si>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</si>
  <si>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</si>
  <si>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</si>
  <si>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</si>
  <si>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</si>
  <si>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</si>
  <si>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</si>
  <si>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</si>
  <si>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</si>
  <si>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</si>
  <si>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</si>
  <si>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</si>
  <si>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</si>
  <si>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</si>
  <si>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</si>
  <si>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</si>
  <si>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</si>
  <si>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</si>
  <si>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</si>
  <si>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</si>
  <si>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</si>
  <si>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</si>
  <si>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</si>
  <si>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</si>
  <si>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</si>
  <si>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</si>
  <si>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</si>
  <si>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</si>
  <si>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</si>
  <si>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</si>
  <si>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</si>
  <si>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</si>
  <si>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</si>
  <si>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</si>
  <si>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</si>
  <si>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</si>
  <si>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</si>
  <si>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</si>
  <si>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</si>
  <si>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</si>
  <si>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</si>
  <si>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</si>
  <si>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</si>
  <si>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</si>
  <si>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</si>
  <si>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</si>
  <si>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</si>
  <si>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</si>
  <si>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</si>
  <si>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</si>
  <si>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</si>
  <si>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</si>
  <si>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</si>
  <si>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</si>
  <si>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</si>
  <si>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</si>
  <si>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</si>
  <si>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</si>
  <si>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</si>
  <si>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</si>
  <si>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</si>
  <si>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</si>
  <si>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</si>
  <si>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</si>
  <si>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</si>
  <si>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</si>
  <si>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</si>
  <si>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</si>
  <si>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</si>
  <si>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</si>
  <si>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</si>
  <si>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</si>
  <si>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</si>
  <si>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</si>
  <si>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</si>
  <si>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</si>
  <si>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</si>
  <si>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</si>
  <si>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</si>
  <si>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</si>
  <si>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</si>
  <si>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</si>
  <si>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</si>
  <si>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</si>
  <si>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</si>
  <si>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</si>
  <si>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</si>
  <si>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</si>
  <si>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</si>
  <si>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</si>
  <si>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</si>
  <si>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</si>
  <si>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</si>
  <si>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</si>
  <si>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</si>
  <si>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</si>
  <si>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</si>
  <si>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</si>
  <si>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</si>
  <si>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</si>
  <si>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</si>
  <si>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</si>
  <si>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</si>
  <si>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</si>
  <si>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</si>
  <si>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</si>
  <si>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</si>
  <si>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</si>
  <si>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</si>
  <si>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</si>
  <si>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</si>
  <si>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</si>
  <si>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</si>
  <si>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</si>
  <si>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</si>
  <si>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</si>
  <si>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</si>
  <si>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</si>
  <si>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</si>
  <si>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</si>
  <si>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</si>
  <si>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</si>
  <si>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</si>
  <si>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</si>
  <si>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</si>
  <si>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</si>
  <si>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</si>
  <si>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</si>
  <si>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</si>
  <si>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</si>
  <si>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</si>
  <si>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</si>
  <si>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</si>
  <si>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</si>
  <si>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</si>
  <si>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</si>
  <si>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</si>
  <si>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</si>
  <si>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</si>
  <si>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</si>
  <si>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</si>
  <si>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</si>
  <si>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</si>
  <si>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</si>
  <si>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</si>
  <si>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</si>
  <si>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</si>
  <si>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</si>
  <si>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</si>
  <si>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</si>
  <si>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</si>
  <si>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</si>
  <si>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</si>
  <si>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</si>
  <si>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</si>
  <si>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</si>
  <si>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</si>
  <si>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</si>
  <si>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</si>
  <si>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</si>
  <si>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</si>
  <si>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</si>
  <si>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</si>
  <si>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</si>
  <si>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</si>
  <si>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</si>
  <si>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</si>
  <si>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</si>
  <si>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</si>
  <si>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</si>
  <si>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</si>
  <si>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</si>
  <si>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</si>
  <si>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</si>
  <si>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</si>
  <si>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</si>
  <si>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</si>
  <si>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</si>
  <si>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</si>
  <si>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</si>
  <si>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</si>
  <si>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</si>
  <si>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</si>
  <si>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</si>
  <si>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</si>
  <si>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</si>
  <si>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</si>
  <si>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</si>
  <si>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</si>
  <si>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</si>
  <si>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</si>
  <si>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</si>
  <si>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</si>
  <si>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</si>
  <si>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</si>
  <si>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</si>
  <si>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</si>
  <si>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</si>
  <si>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</si>
  <si>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</si>
  <si>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</si>
  <si>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</si>
  <si>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</si>
  <si>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</si>
  <si>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</si>
  <si>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</si>
  <si>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</si>
  <si>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</si>
  <si>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</si>
  <si>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</si>
  <si>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</si>
  <si>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</si>
  <si>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</si>
  <si>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</si>
  <si>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</si>
  <si>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</si>
  <si>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</si>
  <si>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</si>
  <si>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</si>
  <si>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</si>
  <si>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</si>
  <si>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</si>
  <si>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</si>
  <si>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</si>
  <si>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</si>
  <si>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</si>
  <si>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</si>
  <si>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</si>
  <si>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</si>
  <si>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</si>
  <si>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</si>
  <si>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</si>
  <si>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</si>
  <si>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</si>
  <si>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</si>
  <si>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</si>
  <si>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</si>
  <si>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</si>
  <si>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</si>
  <si>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</si>
  <si>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</si>
  <si>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</si>
  <si>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</si>
  <si>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</si>
  <si>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</si>
  <si>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</si>
  <si>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</si>
  <si>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</si>
  <si>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</si>
  <si>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</si>
  <si>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</si>
  <si>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</si>
  <si>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</si>
  <si>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</si>
  <si>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</si>
  <si>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</si>
  <si>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</si>
  <si>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</si>
  <si>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</si>
  <si>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</si>
  <si>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</si>
  <si>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</si>
  <si>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</si>
  <si>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</si>
  <si>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</si>
  <si>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</si>
  <si>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</si>
  <si>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</si>
  <si>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</si>
  <si>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</si>
  <si>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</si>
  <si>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</si>
  <si>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</si>
  <si>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</si>
  <si>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</si>
  <si>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</si>
  <si>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</si>
  <si>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</si>
  <si>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</si>
  <si>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</si>
  <si>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</si>
  <si>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</si>
  <si>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</si>
  <si>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</si>
  <si>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</si>
  <si>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</si>
  <si>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</si>
  <si>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</si>
  <si>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</si>
  <si>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</si>
  <si>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</si>
  <si>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</si>
  <si>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</si>
  <si>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</si>
  <si>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</si>
  <si>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</si>
  <si>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</si>
  <si>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</si>
  <si>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</si>
  <si>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</si>
  <si>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</si>
  <si>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</si>
  <si>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</si>
  <si>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</si>
  <si>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</si>
  <si>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</si>
  <si>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</si>
  <si>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</si>
  <si>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</si>
  <si>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</si>
  <si>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</si>
  <si>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</si>
  <si>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</si>
  <si>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</si>
  <si>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</si>
  <si>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</si>
  <si>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</si>
  <si>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</si>
  <si>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</si>
  <si>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</si>
  <si>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</si>
  <si>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</si>
  <si>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</si>
  <si>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</si>
  <si>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</si>
  <si>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</si>
  <si>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</si>
  <si>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</si>
  <si>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</si>
  <si>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</si>
  <si>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</si>
  <si>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</si>
  <si>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</si>
  <si>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</si>
  <si>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</si>
  <si>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</si>
  <si>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</si>
  <si>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</si>
  <si>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</si>
  <si>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</si>
  <si>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</si>
  <si>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</si>
  <si>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</si>
  <si>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</si>
  <si>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</si>
  <si>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</si>
  <si>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</si>
  <si>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</si>
  <si>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</si>
  <si>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</si>
  <si>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</si>
  <si>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000 0709 0000000 320 000</t>
  </si>
  <si>
    <t>000 0709 0000000 321 000</t>
  </si>
  <si>
    <t>000 0709 0000000 321 200</t>
  </si>
  <si>
    <t>000 0709 0000000 321 260</t>
  </si>
  <si>
    <t>000 0709 0000000 321 262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</si>
  <si>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</si>
  <si>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</si>
  <si>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</si>
  <si>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</si>
  <si>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</si>
  <si>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</si>
  <si>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</si>
  <si>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</si>
  <si>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</si>
  <si>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</si>
  <si>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</si>
  <si>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</si>
  <si>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</si>
  <si>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</si>
  <si>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</si>
  <si>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</si>
  <si>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</si>
  <si>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</si>
  <si>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</si>
  <si>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</si>
  <si>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</si>
  <si>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</si>
  <si>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</si>
  <si>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</si>
  <si>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</si>
  <si>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</si>
  <si>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</si>
  <si>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</si>
  <si>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</si>
  <si>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</si>
  <si>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</si>
  <si>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</si>
  <si>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</si>
  <si>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</si>
  <si>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</si>
  <si>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</si>
  <si>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</si>
  <si>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</si>
  <si>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</si>
  <si>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</si>
  <si>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</si>
  <si>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</si>
  <si>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</si>
  <si>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</si>
  <si>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</si>
  <si>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</si>
  <si>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</si>
  <si>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</si>
  <si>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</si>
  <si>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</si>
  <si>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</si>
  <si>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</si>
  <si>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</si>
  <si>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</si>
  <si>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</si>
  <si>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</si>
  <si>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</si>
  <si>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</si>
  <si>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</si>
  <si>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</si>
  <si>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</si>
  <si>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</si>
  <si>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</si>
  <si>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</si>
  <si>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</si>
  <si>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</si>
  <si>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</si>
  <si>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</si>
  <si>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</si>
  <si>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</si>
  <si>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</si>
  <si>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</si>
  <si>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</si>
  <si>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</si>
  <si>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</si>
  <si>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</si>
  <si>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</si>
  <si>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</si>
  <si>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</si>
  <si>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</si>
  <si>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</si>
  <si>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</si>
  <si>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</si>
  <si>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</si>
  <si>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</si>
  <si>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</si>
  <si>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</si>
  <si>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</si>
  <si>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</si>
  <si>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</si>
  <si>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</si>
  <si>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</si>
  <si>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</si>
  <si>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</si>
  <si>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</si>
  <si>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</si>
  <si>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</si>
  <si>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</si>
  <si>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</si>
  <si>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</si>
  <si>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</si>
  <si>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</si>
  <si>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</si>
  <si>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</si>
  <si>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</si>
  <si>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</si>
  <si>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</si>
  <si>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</si>
  <si>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</si>
  <si>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</si>
  <si>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</si>
  <si>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</si>
  <si>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</si>
  <si>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</si>
  <si>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</si>
  <si>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</si>
  <si>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</si>
  <si>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</si>
  <si>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</si>
  <si>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</si>
  <si>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</si>
  <si>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</si>
  <si>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</si>
  <si>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</si>
  <si>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</si>
  <si>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</si>
  <si>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</si>
  <si>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</si>
  <si>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</si>
  <si>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</si>
  <si>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</si>
  <si>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</si>
  <si>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</si>
  <si>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</si>
  <si>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</si>
  <si>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</si>
  <si>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</si>
  <si>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</si>
  <si>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</si>
  <si>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</si>
  <si>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</si>
  <si>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</si>
  <si>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</si>
  <si>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</si>
  <si>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</si>
  <si>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</si>
  <si>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</si>
  <si>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</si>
  <si>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</si>
  <si>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</si>
  <si>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</si>
  <si>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</si>
  <si>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</si>
  <si>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</si>
  <si>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</si>
  <si>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</si>
  <si>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</si>
  <si>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</si>
  <si>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</si>
  <si>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</si>
  <si>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</si>
  <si>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</si>
  <si>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</si>
  <si>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</si>
  <si>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</si>
  <si>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</si>
  <si>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</si>
  <si>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</si>
  <si>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</si>
  <si>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</si>
  <si>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</si>
  <si>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</si>
  <si>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</si>
  <si>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</si>
  <si>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</si>
  <si>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</si>
  <si>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</si>
  <si>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</si>
  <si>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</si>
  <si>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</si>
  <si>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</si>
  <si>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</si>
  <si>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</si>
  <si>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</si>
  <si>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</si>
  <si>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</si>
  <si>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</si>
  <si>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</si>
  <si>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</si>
  <si>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</si>
  <si>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</si>
  <si>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</si>
  <si>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</si>
  <si>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</si>
  <si>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</si>
  <si>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</si>
  <si>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</si>
  <si>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</si>
  <si>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</si>
  <si>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</si>
  <si>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</si>
  <si>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</si>
  <si>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</si>
  <si>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</si>
  <si>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</si>
  <si>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</si>
  <si>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</si>
  <si>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</si>
  <si>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</si>
  <si>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</si>
  <si>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</si>
  <si>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</si>
  <si>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</si>
  <si>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</si>
  <si>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</si>
  <si>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</si>
  <si>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</si>
  <si>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</si>
  <si>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</si>
  <si>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</si>
  <si>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</si>
  <si>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</si>
  <si>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</si>
  <si>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</si>
  <si>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</si>
  <si>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</si>
  <si>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</si>
  <si>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</si>
  <si>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</si>
  <si>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</si>
  <si>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</si>
  <si>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</si>
  <si>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</si>
  <si>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</si>
  <si>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</si>
  <si>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</si>
  <si>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</si>
  <si>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</si>
  <si>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</si>
  <si>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</si>
  <si>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</si>
  <si>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</si>
  <si>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</si>
  <si>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</si>
  <si>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</si>
  <si>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</si>
  <si>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</si>
  <si>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</si>
  <si>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</si>
  <si>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</si>
  <si>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</si>
  <si>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</si>
  <si>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</si>
  <si>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</si>
  <si>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</si>
  <si>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</si>
  <si>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</si>
  <si>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</si>
  <si>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</si>
  <si>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</si>
  <si>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</si>
  <si>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</si>
  <si>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</si>
  <si>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</si>
  <si>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</si>
  <si>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</si>
  <si>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000 1006 0000000 870 000</t>
  </si>
  <si>
    <t>000 1006 0000000 870 200</t>
  </si>
  <si>
    <t>000 1006 0000000 870 290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</si>
  <si>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</si>
  <si>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</si>
  <si>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</si>
  <si>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</si>
  <si>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</si>
  <si>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</si>
  <si>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</si>
  <si>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</si>
  <si>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</si>
  <si>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</si>
  <si>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</si>
  <si>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</si>
  <si>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</si>
  <si>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</si>
  <si>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</si>
  <si>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</si>
  <si>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</si>
  <si>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</si>
  <si>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</si>
  <si>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</si>
  <si>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</si>
  <si>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</si>
  <si>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</si>
  <si>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</si>
  <si>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</si>
  <si>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</si>
  <si>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</si>
  <si>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</si>
  <si>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</si>
  <si>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</si>
  <si>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</si>
  <si>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</si>
  <si>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</si>
  <si>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</si>
  <si>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</si>
  <si>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</si>
  <si>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</si>
  <si>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</si>
  <si>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</si>
  <si>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</si>
  <si>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</si>
  <si>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</si>
  <si>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</si>
  <si>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</si>
  <si>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</si>
  <si>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</si>
  <si>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</si>
  <si>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</si>
  <si>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</si>
  <si>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</si>
  <si>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</si>
  <si>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</si>
  <si>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</si>
  <si>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</si>
  <si>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</si>
  <si>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</si>
  <si>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</si>
  <si>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</si>
  <si>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</si>
  <si>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</si>
  <si>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</si>
  <si>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</si>
  <si>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</si>
  <si>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</si>
  <si>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</si>
  <si>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</si>
  <si>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</si>
  <si>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</si>
  <si>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</si>
  <si>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</si>
  <si>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</si>
  <si>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</si>
  <si>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</si>
  <si>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</si>
  <si>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</si>
  <si>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</si>
  <si>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</si>
  <si>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</si>
  <si>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</si>
  <si>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</si>
  <si>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</si>
  <si>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</si>
  <si>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</si>
  <si>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</si>
  <si>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</si>
  <si>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</si>
  <si>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</si>
  <si>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</si>
  <si>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</si>
  <si>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</si>
  <si>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</si>
  <si>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</si>
  <si>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</si>
  <si>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</si>
  <si>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</si>
  <si>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</si>
  <si>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</si>
  <si>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</si>
  <si>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</si>
  <si>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</si>
  <si>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</si>
  <si>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</si>
  <si>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</si>
  <si>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</si>
  <si>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</si>
  <si>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</si>
  <si>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</si>
  <si>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</si>
  <si>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</si>
  <si>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</si>
  <si>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</si>
  <si>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</si>
  <si>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</si>
  <si>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</si>
  <si>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</si>
  <si>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</si>
  <si>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</si>
  <si>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</si>
  <si>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</si>
  <si>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</si>
  <si>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</si>
  <si>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</si>
  <si>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</si>
  <si>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</si>
  <si>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</si>
  <si>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</si>
  <si>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</si>
  <si>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</si>
  <si>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</si>
  <si>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</si>
  <si>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</si>
  <si>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</si>
  <si>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00079000000000000000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</si>
  <si>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</si>
  <si>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</si>
  <si>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</si>
  <si>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</si>
  <si>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</si>
  <si>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</si>
  <si>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</si>
  <si>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</si>
  <si>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</si>
  <si>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</si>
  <si>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</si>
  <si>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</si>
  <si>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</si>
  <si>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</si>
  <si>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</si>
  <si>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</si>
  <si>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</si>
  <si>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</si>
  <si>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</si>
  <si>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</si>
  <si>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</si>
  <si>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</si>
  <si>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</si>
  <si>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</si>
  <si>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</si>
  <si>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</si>
  <si>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</si>
  <si>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</si>
  <si>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</si>
  <si>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</si>
  <si>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</si>
  <si>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</si>
  <si>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</si>
  <si>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</si>
  <si>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</si>
  <si>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</si>
  <si>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</si>
  <si>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</si>
  <si>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</si>
  <si>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Изменение остатков средств на счетах по учету средств бюджетов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</si>
  <si>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</si>
  <si>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</si>
  <si>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</si>
  <si>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</si>
  <si>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</si>
  <si>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</si>
  <si>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</si>
  <si>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</si>
  <si>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</si>
  <si>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</si>
  <si>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</si>
  <si>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</si>
  <si>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</si>
  <si>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</si>
  <si>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</si>
  <si>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</si>
  <si>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</si>
  <si>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</si>
  <si>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</si>
  <si>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</si>
  <si>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</si>
  <si>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</si>
  <si>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</si>
  <si>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</si>
  <si>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</si>
  <si>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</si>
  <si>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</si>
  <si>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</si>
  <si>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</si>
  <si>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</si>
  <si>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</si>
  <si>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</si>
  <si>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</si>
  <si>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</si>
  <si>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</si>
  <si>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</si>
  <si>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</si>
  <si>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</si>
  <si>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бюджеты городского и сельских поселений</t>
  </si>
  <si>
    <t>% исполнения</t>
  </si>
  <si>
    <t>%исполнения</t>
  </si>
  <si>
    <t>суммы подлежащие исключению в рамках консолидированного муниципального образования</t>
  </si>
  <si>
    <t>Вр.И.О.Руководителя финансового органа</t>
  </si>
  <si>
    <t>И.А.Плохих</t>
  </si>
  <si>
    <t>Зам.Главного бухгалтера</t>
  </si>
  <si>
    <t>Т.А.Игнатова</t>
  </si>
  <si>
    <t xml:space="preserve">Доходы </t>
  </si>
  <si>
    <t>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</si>
</sst>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2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u/>
      <sz val="10"/>
      <color rgb="FF0000FF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ourier New"/>
      <family val="3"/>
      <charset val="204"/>
    </font>
    <font>
      <b/>
      <sz val="9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Courier New"/>
      <family val="3"/>
      <charset val="204"/>
    </font>
    <font>
      <b/>
      <sz val="12"/>
      <name val="Calibri"/>
      <family val="2"/>
      <charset val="204"/>
    </font>
    <font>
      <sz val="9"/>
      <color rgb="FFFFFFFF"/>
      <name val="Arial"/>
      <family val="2"/>
      <charset val="204"/>
    </font>
    <font>
      <sz val="10"/>
      <name val="Arial Rounded MT Bold"/>
      <family val="2"/>
    </font>
    <font>
      <b/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4">
    <xf numFmtId="0" fontId="1" fillId="0" borderId="0" xfId="0" applyFont="1" applyFill="1" applyBorder="1"/>
    <xf numFmtId="0" fontId="5" fillId="0" borderId="11" xfId="1" applyNumberFormat="1" applyFont="1" applyFill="1" applyBorder="1" applyAlignment="1">
      <alignment horizontal="center" vertical="center" wrapText="1" readingOrder="1"/>
    </xf>
    <xf numFmtId="0" fontId="4" fillId="0" borderId="14" xfId="1" applyNumberFormat="1" applyFont="1" applyFill="1" applyBorder="1" applyAlignment="1">
      <alignment horizontal="center" vertical="center" wrapText="1" readingOrder="1"/>
    </xf>
    <xf numFmtId="0" fontId="6" fillId="0" borderId="16" xfId="1" applyNumberFormat="1" applyFont="1" applyFill="1" applyBorder="1" applyAlignment="1">
      <alignment horizontal="center" vertical="center" wrapText="1" readingOrder="1"/>
    </xf>
    <xf numFmtId="0" fontId="6" fillId="0" borderId="14" xfId="1" applyNumberFormat="1" applyFont="1" applyFill="1" applyBorder="1" applyAlignment="1">
      <alignment horizontal="center" vertical="center" wrapText="1" readingOrder="1"/>
    </xf>
    <xf numFmtId="0" fontId="5" fillId="0" borderId="16" xfId="1" applyNumberFormat="1" applyFont="1" applyFill="1" applyBorder="1" applyAlignment="1">
      <alignment horizontal="center" vertical="center" wrapText="1" readingOrder="1"/>
    </xf>
    <xf numFmtId="0" fontId="5" fillId="0" borderId="14" xfId="1" applyNumberFormat="1" applyFont="1" applyFill="1" applyBorder="1" applyAlignment="1">
      <alignment horizontal="left" wrapText="1" readingOrder="1"/>
    </xf>
    <xf numFmtId="0" fontId="5" fillId="0" borderId="14" xfId="1" applyNumberFormat="1" applyFont="1" applyFill="1" applyBorder="1" applyAlignment="1">
      <alignment horizontal="center" wrapText="1" readingOrder="1"/>
    </xf>
    <xf numFmtId="0" fontId="6" fillId="0" borderId="14" xfId="1" applyNumberFormat="1" applyFont="1" applyFill="1" applyBorder="1" applyAlignment="1">
      <alignment horizontal="right" wrapText="1" readingOrder="1"/>
    </xf>
    <xf numFmtId="166" fontId="6" fillId="0" borderId="14" xfId="1" applyNumberFormat="1" applyFont="1" applyFill="1" applyBorder="1" applyAlignment="1">
      <alignment horizontal="right" wrapText="1" readingOrder="1"/>
    </xf>
    <xf numFmtId="0" fontId="6" fillId="0" borderId="14" xfId="1" applyNumberFormat="1" applyFont="1" applyFill="1" applyBorder="1" applyAlignment="1">
      <alignment horizontal="left" wrapText="1" readingOrder="1"/>
    </xf>
    <xf numFmtId="0" fontId="6" fillId="0" borderId="14" xfId="1" applyNumberFormat="1" applyFont="1" applyFill="1" applyBorder="1" applyAlignment="1">
      <alignment horizontal="center" wrapText="1" readingOrder="1"/>
    </xf>
    <xf numFmtId="0" fontId="8" fillId="0" borderId="0" xfId="0" applyFont="1" applyFill="1" applyBorder="1"/>
    <xf numFmtId="0" fontId="9" fillId="0" borderId="11" xfId="1" applyNumberFormat="1" applyFont="1" applyFill="1" applyBorder="1" applyAlignment="1">
      <alignment horizontal="center" vertical="center" wrapText="1" readingOrder="1"/>
    </xf>
    <xf numFmtId="0" fontId="9" fillId="0" borderId="16" xfId="1" applyNumberFormat="1" applyFont="1" applyFill="1" applyBorder="1" applyAlignment="1">
      <alignment horizontal="center" vertical="center" wrapText="1" readingOrder="1"/>
    </xf>
    <xf numFmtId="0" fontId="9" fillId="0" borderId="14" xfId="1" applyNumberFormat="1" applyFont="1" applyFill="1" applyBorder="1" applyAlignment="1">
      <alignment horizontal="center" vertical="center" wrapText="1" readingOrder="1"/>
    </xf>
    <xf numFmtId="0" fontId="9" fillId="0" borderId="14" xfId="1" applyNumberFormat="1" applyFont="1" applyFill="1" applyBorder="1" applyAlignment="1">
      <alignment horizontal="right" wrapText="1" readingOrder="1"/>
    </xf>
    <xf numFmtId="0" fontId="10" fillId="0" borderId="14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4" fillId="0" borderId="20" xfId="1" applyNumberFormat="1" applyFont="1" applyFill="1" applyBorder="1" applyAlignment="1">
      <alignment horizontal="center" vertical="center" wrapText="1" readingOrder="1"/>
    </xf>
    <xf numFmtId="0" fontId="9" fillId="0" borderId="20" xfId="1" applyNumberFormat="1" applyFont="1" applyFill="1" applyBorder="1" applyAlignment="1">
      <alignment horizontal="right" wrapText="1" readingOrder="1"/>
    </xf>
    <xf numFmtId="0" fontId="16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167" fontId="4" fillId="0" borderId="20" xfId="1" applyNumberFormat="1" applyFont="1" applyFill="1" applyBorder="1" applyAlignment="1">
      <alignment horizontal="center" vertical="center" wrapText="1" readingOrder="1"/>
    </xf>
    <xf numFmtId="167" fontId="16" fillId="0" borderId="19" xfId="0" applyNumberFormat="1" applyFont="1" applyFill="1" applyBorder="1" applyAlignment="1">
      <alignment horizontal="center" vertical="center"/>
    </xf>
    <xf numFmtId="0" fontId="4" fillId="2" borderId="14" xfId="1" applyNumberFormat="1" applyFont="1" applyFill="1" applyBorder="1" applyAlignment="1">
      <alignment horizontal="center" vertical="center" wrapText="1" readingOrder="1"/>
    </xf>
    <xf numFmtId="0" fontId="4" fillId="2" borderId="14" xfId="1" applyNumberFormat="1" applyFont="1" applyFill="1" applyBorder="1" applyAlignment="1">
      <alignment horizontal="right" wrapText="1" readingOrder="1"/>
    </xf>
    <xf numFmtId="167" fontId="4" fillId="2" borderId="20" xfId="1" applyNumberFormat="1" applyFont="1" applyFill="1" applyBorder="1" applyAlignment="1">
      <alignment horizontal="center" vertical="center" wrapText="1" readingOrder="1"/>
    </xf>
    <xf numFmtId="167" fontId="16" fillId="2" borderId="19" xfId="0" applyNumberFormat="1" applyFont="1" applyFill="1" applyBorder="1" applyAlignment="1">
      <alignment horizontal="center" vertical="center"/>
    </xf>
    <xf numFmtId="0" fontId="11" fillId="2" borderId="0" xfId="0" applyFont="1" applyFill="1" applyBorder="1"/>
    <xf numFmtId="0" fontId="17" fillId="2" borderId="14" xfId="1" applyNumberFormat="1" applyFont="1" applyFill="1" applyBorder="1" applyAlignment="1">
      <alignment horizontal="center" vertical="center" wrapText="1" readingOrder="1"/>
    </xf>
    <xf numFmtId="0" fontId="4" fillId="2" borderId="14" xfId="1" applyNumberFormat="1" applyFont="1" applyFill="1" applyBorder="1" applyAlignment="1">
      <alignment horizontal="left" vertical="center" wrapText="1" readingOrder="1"/>
    </xf>
    <xf numFmtId="166" fontId="4" fillId="2" borderId="14" xfId="1" applyNumberFormat="1" applyFont="1" applyFill="1" applyBorder="1" applyAlignment="1">
      <alignment horizontal="right" vertical="center" wrapText="1" readingOrder="1"/>
    </xf>
    <xf numFmtId="0" fontId="4" fillId="2" borderId="14" xfId="1" applyNumberFormat="1" applyFont="1" applyFill="1" applyBorder="1" applyAlignment="1">
      <alignment horizontal="right" vertical="center" wrapText="1" readingOrder="1"/>
    </xf>
    <xf numFmtId="0" fontId="9" fillId="0" borderId="14" xfId="1" applyNumberFormat="1" applyFont="1" applyFill="1" applyBorder="1" applyAlignment="1">
      <alignment vertical="center" wrapText="1" readingOrder="1"/>
    </xf>
    <xf numFmtId="166" fontId="9" fillId="0" borderId="14" xfId="1" applyNumberFormat="1" applyFont="1" applyFill="1" applyBorder="1" applyAlignment="1">
      <alignment horizontal="right" vertical="center" wrapText="1" readingOrder="1"/>
    </xf>
    <xf numFmtId="0" fontId="9" fillId="0" borderId="14" xfId="1" applyNumberFormat="1" applyFont="1" applyFill="1" applyBorder="1" applyAlignment="1">
      <alignment horizontal="right" vertical="center" wrapText="1" readingOrder="1"/>
    </xf>
    <xf numFmtId="0" fontId="9" fillId="0" borderId="14" xfId="1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vertical="center"/>
    </xf>
    <xf numFmtId="0" fontId="4" fillId="2" borderId="16" xfId="1" applyNumberFormat="1" applyFont="1" applyFill="1" applyBorder="1" applyAlignment="1">
      <alignment horizontal="left" vertical="center" wrapText="1" readingOrder="1"/>
    </xf>
    <xf numFmtId="0" fontId="4" fillId="2" borderId="16" xfId="1" applyNumberFormat="1" applyFont="1" applyFill="1" applyBorder="1" applyAlignment="1">
      <alignment horizontal="center" vertical="center" wrapText="1" readingOrder="1"/>
    </xf>
    <xf numFmtId="0" fontId="17" fillId="2" borderId="16" xfId="1" applyNumberFormat="1" applyFont="1" applyFill="1" applyBorder="1" applyAlignment="1">
      <alignment horizontal="center" vertical="center" wrapText="1" readingOrder="1"/>
    </xf>
    <xf numFmtId="166" fontId="4" fillId="2" borderId="16" xfId="1" applyNumberFormat="1" applyFont="1" applyFill="1" applyBorder="1" applyAlignment="1">
      <alignment horizontal="right" vertical="center" wrapText="1" readingOrder="1"/>
    </xf>
    <xf numFmtId="0" fontId="4" fillId="2" borderId="16" xfId="1" applyNumberFormat="1" applyFont="1" applyFill="1" applyBorder="1" applyAlignment="1">
      <alignment horizontal="right" vertical="center" wrapText="1" readingOrder="1"/>
    </xf>
    <xf numFmtId="0" fontId="11" fillId="0" borderId="6" xfId="1" applyNumberFormat="1" applyFont="1" applyFill="1" applyBorder="1" applyAlignment="1">
      <alignment vertical="top" wrapText="1"/>
    </xf>
    <xf numFmtId="0" fontId="9" fillId="0" borderId="21" xfId="1" applyNumberFormat="1" applyFont="1" applyFill="1" applyBorder="1" applyAlignment="1">
      <alignment horizontal="center" vertical="center" wrapText="1" readingOrder="1"/>
    </xf>
    <xf numFmtId="0" fontId="15" fillId="0" borderId="25" xfId="0" applyFont="1" applyFill="1" applyBorder="1" applyAlignment="1">
      <alignment horizontal="center" vertical="center" wrapText="1" shrinkToFit="1"/>
    </xf>
    <xf numFmtId="0" fontId="9" fillId="0" borderId="14" xfId="1" applyNumberFormat="1" applyFont="1" applyFill="1" applyBorder="1" applyAlignment="1">
      <alignment horizontal="center" wrapText="1" readingOrder="1"/>
    </xf>
    <xf numFmtId="165" fontId="9" fillId="0" borderId="14" xfId="1" applyNumberFormat="1" applyFont="1" applyFill="1" applyBorder="1" applyAlignment="1">
      <alignment horizontal="right" wrapText="1" readingOrder="1"/>
    </xf>
    <xf numFmtId="0" fontId="4" fillId="0" borderId="20" xfId="1" applyNumberFormat="1" applyFont="1" applyFill="1" applyBorder="1" applyAlignment="1">
      <alignment vertical="center" wrapText="1" readingOrder="1"/>
    </xf>
    <xf numFmtId="0" fontId="20" fillId="0" borderId="25" xfId="0" applyFont="1" applyFill="1" applyBorder="1" applyAlignment="1">
      <alignment horizontal="center" vertical="center" wrapText="1" shrinkToFit="1"/>
    </xf>
    <xf numFmtId="0" fontId="4" fillId="2" borderId="14" xfId="1" applyNumberFormat="1" applyFont="1" applyFill="1" applyBorder="1" applyAlignment="1">
      <alignment horizontal="center" wrapText="1" readingOrder="1"/>
    </xf>
    <xf numFmtId="165" fontId="4" fillId="2" borderId="14" xfId="1" applyNumberFormat="1" applyFont="1" applyFill="1" applyBorder="1" applyAlignment="1">
      <alignment horizontal="right" wrapText="1" readingOrder="1"/>
    </xf>
    <xf numFmtId="0" fontId="4" fillId="2" borderId="20" xfId="1" applyNumberFormat="1" applyFont="1" applyFill="1" applyBorder="1" applyAlignment="1">
      <alignment horizontal="right" wrapText="1" readingOrder="1"/>
    </xf>
    <xf numFmtId="0" fontId="16" fillId="2" borderId="19" xfId="0" applyFont="1" applyFill="1" applyBorder="1" applyAlignment="1">
      <alignment horizontal="center" vertical="center"/>
    </xf>
    <xf numFmtId="0" fontId="9" fillId="3" borderId="14" xfId="1" applyNumberFormat="1" applyFont="1" applyFill="1" applyBorder="1" applyAlignment="1">
      <alignment horizontal="center" wrapText="1" readingOrder="1"/>
    </xf>
    <xf numFmtId="0" fontId="9" fillId="3" borderId="14" xfId="1" applyNumberFormat="1" applyFont="1" applyFill="1" applyBorder="1" applyAlignment="1">
      <alignment horizontal="right" wrapText="1" readingOrder="1"/>
    </xf>
    <xf numFmtId="165" fontId="9" fillId="3" borderId="14" xfId="1" applyNumberFormat="1" applyFont="1" applyFill="1" applyBorder="1" applyAlignment="1">
      <alignment horizontal="right" wrapText="1" readingOrder="1"/>
    </xf>
    <xf numFmtId="167" fontId="16" fillId="3" borderId="19" xfId="0" applyNumberFormat="1" applyFont="1" applyFill="1" applyBorder="1" applyAlignment="1">
      <alignment horizontal="center" vertical="center"/>
    </xf>
    <xf numFmtId="0" fontId="4" fillId="3" borderId="14" xfId="1" applyNumberFormat="1" applyFont="1" applyFill="1" applyBorder="1" applyAlignment="1">
      <alignment horizontal="center" vertical="center" wrapText="1" readingOrder="1"/>
    </xf>
    <xf numFmtId="0" fontId="16" fillId="3" borderId="19" xfId="0" applyFont="1" applyFill="1" applyBorder="1" applyAlignment="1">
      <alignment horizontal="center" vertical="center"/>
    </xf>
    <xf numFmtId="0" fontId="4" fillId="3" borderId="14" xfId="1" applyNumberFormat="1" applyFont="1" applyFill="1" applyBorder="1" applyAlignment="1">
      <alignment horizontal="center" wrapText="1" readingOrder="1"/>
    </xf>
    <xf numFmtId="0" fontId="4" fillId="3" borderId="14" xfId="1" applyNumberFormat="1" applyFont="1" applyFill="1" applyBorder="1" applyAlignment="1">
      <alignment horizontal="right" wrapText="1" readingOrder="1"/>
    </xf>
    <xf numFmtId="165" fontId="4" fillId="3" borderId="14" xfId="1" applyNumberFormat="1" applyFont="1" applyFill="1" applyBorder="1" applyAlignment="1">
      <alignment horizontal="right" wrapText="1" readingOrder="1"/>
    </xf>
    <xf numFmtId="0" fontId="3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0" xfId="0" applyFont="1" applyFill="1" applyBorder="1"/>
    <xf numFmtId="0" fontId="9" fillId="0" borderId="0" xfId="1" applyNumberFormat="1" applyFont="1" applyFill="1" applyBorder="1" applyAlignment="1">
      <alignment horizontal="right" vertical="center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/>
    <xf numFmtId="164" fontId="9" fillId="0" borderId="5" xfId="1" applyNumberFormat="1" applyFont="1" applyFill="1" applyBorder="1" applyAlignment="1">
      <alignment horizontal="center" vertical="center" wrapText="1" readingOrder="1"/>
    </xf>
    <xf numFmtId="0" fontId="8" fillId="0" borderId="6" xfId="1" applyNumberFormat="1" applyFont="1" applyFill="1" applyBorder="1" applyAlignment="1">
      <alignment vertical="top" wrapText="1"/>
    </xf>
    <xf numFmtId="0" fontId="8" fillId="0" borderId="7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9" fillId="0" borderId="5" xfId="1" applyNumberFormat="1" applyFont="1" applyFill="1" applyBorder="1" applyAlignment="1">
      <alignment horizontal="center" vertical="center" wrapText="1" readingOrder="1"/>
    </xf>
    <xf numFmtId="0" fontId="9" fillId="0" borderId="8" xfId="1" applyNumberFormat="1" applyFont="1" applyFill="1" applyBorder="1" applyAlignment="1">
      <alignment horizontal="center" vertical="center" wrapText="1" readingOrder="1"/>
    </xf>
    <xf numFmtId="0" fontId="8" fillId="0" borderId="9" xfId="1" applyNumberFormat="1" applyFont="1" applyFill="1" applyBorder="1" applyAlignment="1">
      <alignment vertical="top" wrapText="1"/>
    </xf>
    <xf numFmtId="0" fontId="8" fillId="0" borderId="10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wrapText="1" readingOrder="1"/>
    </xf>
    <xf numFmtId="0" fontId="4" fillId="3" borderId="14" xfId="1" applyNumberFormat="1" applyFont="1" applyFill="1" applyBorder="1" applyAlignment="1">
      <alignment vertical="top" wrapText="1" shrinkToFit="1" readingOrder="1"/>
    </xf>
    <xf numFmtId="0" fontId="11" fillId="3" borderId="6" xfId="1" applyNumberFormat="1" applyFont="1" applyFill="1" applyBorder="1" applyAlignment="1">
      <alignment vertical="top" wrapText="1" shrinkToFit="1" readingOrder="1"/>
    </xf>
    <xf numFmtId="0" fontId="11" fillId="3" borderId="15" xfId="1" applyNumberFormat="1" applyFont="1" applyFill="1" applyBorder="1" applyAlignment="1">
      <alignment vertical="top" wrapText="1" shrinkToFit="1" readingOrder="1"/>
    </xf>
    <xf numFmtId="165" fontId="4" fillId="3" borderId="14" xfId="1" applyNumberFormat="1" applyFont="1" applyFill="1" applyBorder="1" applyAlignment="1">
      <alignment horizontal="right" wrapText="1" readingOrder="1"/>
    </xf>
    <xf numFmtId="0" fontId="11" fillId="3" borderId="15" xfId="1" applyNumberFormat="1" applyFont="1" applyFill="1" applyBorder="1" applyAlignment="1">
      <alignment vertical="top" wrapText="1"/>
    </xf>
    <xf numFmtId="167" fontId="4" fillId="3" borderId="14" xfId="1" applyNumberFormat="1" applyFont="1" applyFill="1" applyBorder="1" applyAlignment="1">
      <alignment horizontal="center" vertical="center" wrapText="1" readingOrder="1"/>
    </xf>
    <xf numFmtId="167" fontId="11" fillId="3" borderId="6" xfId="1" applyNumberFormat="1" applyFont="1" applyFill="1" applyBorder="1" applyAlignment="1">
      <alignment horizontal="center" vertical="center" wrapText="1"/>
    </xf>
    <xf numFmtId="0" fontId="4" fillId="3" borderId="14" xfId="1" applyNumberFormat="1" applyFont="1" applyFill="1" applyBorder="1" applyAlignment="1">
      <alignment horizontal="center" vertical="top" wrapText="1" shrinkToFit="1" readingOrder="1"/>
    </xf>
    <xf numFmtId="0" fontId="11" fillId="3" borderId="6" xfId="1" applyNumberFormat="1" applyFont="1" applyFill="1" applyBorder="1" applyAlignment="1">
      <alignment horizontal="center" vertical="top" wrapText="1" shrinkToFit="1" readingOrder="1"/>
    </xf>
    <xf numFmtId="0" fontId="11" fillId="3" borderId="15" xfId="1" applyNumberFormat="1" applyFont="1" applyFill="1" applyBorder="1" applyAlignment="1">
      <alignment horizontal="center" vertical="top" wrapText="1" shrinkToFit="1" readingOrder="1"/>
    </xf>
    <xf numFmtId="0" fontId="4" fillId="3" borderId="14" xfId="1" applyNumberFormat="1" applyFont="1" applyFill="1" applyBorder="1" applyAlignment="1">
      <alignment horizontal="center" vertical="center" wrapText="1" readingOrder="1"/>
    </xf>
    <xf numFmtId="0" fontId="11" fillId="3" borderId="15" xfId="1" applyNumberFormat="1" applyFont="1" applyFill="1" applyBorder="1" applyAlignment="1">
      <alignment horizontal="center" vertical="top" wrapText="1"/>
    </xf>
    <xf numFmtId="0" fontId="11" fillId="3" borderId="6" xfId="1" applyNumberFormat="1" applyFont="1" applyFill="1" applyBorder="1" applyAlignment="1">
      <alignment horizontal="center" vertical="top" wrapText="1"/>
    </xf>
    <xf numFmtId="0" fontId="9" fillId="0" borderId="11" xfId="1" applyNumberFormat="1" applyFont="1" applyFill="1" applyBorder="1" applyAlignment="1">
      <alignment horizontal="center" vertical="center" wrapText="1" readingOrder="1"/>
    </xf>
    <xf numFmtId="0" fontId="8" fillId="0" borderId="12" xfId="1" applyNumberFormat="1" applyFont="1" applyFill="1" applyBorder="1" applyAlignment="1">
      <alignment vertical="top" wrapText="1"/>
    </xf>
    <xf numFmtId="0" fontId="8" fillId="0" borderId="13" xfId="1" applyNumberFormat="1" applyFont="1" applyFill="1" applyBorder="1" applyAlignment="1">
      <alignment vertical="top" wrapText="1"/>
    </xf>
    <xf numFmtId="0" fontId="4" fillId="0" borderId="14" xfId="1" applyNumberFormat="1" applyFont="1" applyFill="1" applyBorder="1" applyAlignment="1">
      <alignment horizontal="center" vertical="center" wrapText="1" readingOrder="1"/>
    </xf>
    <xf numFmtId="0" fontId="11" fillId="0" borderId="6" xfId="1" applyNumberFormat="1" applyFont="1" applyFill="1" applyBorder="1" applyAlignment="1">
      <alignment vertical="top" wrapText="1"/>
    </xf>
    <xf numFmtId="0" fontId="11" fillId="0" borderId="15" xfId="1" applyNumberFormat="1" applyFont="1" applyFill="1" applyBorder="1" applyAlignment="1">
      <alignment vertical="top" wrapText="1"/>
    </xf>
    <xf numFmtId="0" fontId="9" fillId="0" borderId="16" xfId="1" applyNumberFormat="1" applyFont="1" applyFill="1" applyBorder="1" applyAlignment="1">
      <alignment horizontal="center" vertical="center" wrapText="1" readingOrder="1"/>
    </xf>
    <xf numFmtId="0" fontId="8" fillId="0" borderId="17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vertical="top" wrapText="1"/>
    </xf>
    <xf numFmtId="0" fontId="9" fillId="0" borderId="14" xfId="1" applyNumberFormat="1" applyFont="1" applyFill="1" applyBorder="1" applyAlignment="1">
      <alignment horizontal="center" vertical="center" wrapText="1" readingOrder="1"/>
    </xf>
    <xf numFmtId="0" fontId="8" fillId="0" borderId="15" xfId="1" applyNumberFormat="1" applyFont="1" applyFill="1" applyBorder="1" applyAlignment="1">
      <alignment vertical="top" wrapText="1"/>
    </xf>
    <xf numFmtId="0" fontId="11" fillId="0" borderId="6" xfId="1" applyNumberFormat="1" applyFont="1" applyFill="1" applyBorder="1" applyAlignment="1">
      <alignment horizontal="center" vertical="top" wrapText="1"/>
    </xf>
    <xf numFmtId="0" fontId="11" fillId="0" borderId="19" xfId="1" applyNumberFormat="1" applyFont="1" applyFill="1" applyBorder="1" applyAlignment="1">
      <alignment horizontal="center" vertical="top" wrapText="1"/>
    </xf>
    <xf numFmtId="0" fontId="9" fillId="0" borderId="14" xfId="1" applyNumberFormat="1" applyFont="1" applyFill="1" applyBorder="1" applyAlignment="1">
      <alignment vertical="top" wrapText="1" shrinkToFit="1" readingOrder="1"/>
    </xf>
    <xf numFmtId="0" fontId="8" fillId="0" borderId="6" xfId="1" applyNumberFormat="1" applyFont="1" applyFill="1" applyBorder="1" applyAlignment="1">
      <alignment vertical="top" wrapText="1" shrinkToFit="1" readingOrder="1"/>
    </xf>
    <xf numFmtId="0" fontId="8" fillId="0" borderId="15" xfId="1" applyNumberFormat="1" applyFont="1" applyFill="1" applyBorder="1" applyAlignment="1">
      <alignment vertical="top" wrapText="1" shrinkToFit="1" readingOrder="1"/>
    </xf>
    <xf numFmtId="165" fontId="9" fillId="0" borderId="14" xfId="1" applyNumberFormat="1" applyFont="1" applyFill="1" applyBorder="1" applyAlignment="1">
      <alignment horizontal="right" wrapText="1" readingOrder="1"/>
    </xf>
    <xf numFmtId="167" fontId="4" fillId="0" borderId="14" xfId="1" applyNumberFormat="1" applyFont="1" applyFill="1" applyBorder="1" applyAlignment="1">
      <alignment horizontal="center" vertical="center" wrapText="1" readingOrder="1"/>
    </xf>
    <xf numFmtId="167" fontId="11" fillId="0" borderId="6" xfId="1" applyNumberFormat="1" applyFont="1" applyFill="1" applyBorder="1" applyAlignment="1">
      <alignment horizontal="center" vertical="center" wrapText="1"/>
    </xf>
    <xf numFmtId="0" fontId="9" fillId="3" borderId="14" xfId="1" applyNumberFormat="1" applyFont="1" applyFill="1" applyBorder="1" applyAlignment="1">
      <alignment vertical="top" wrapText="1" shrinkToFit="1" readingOrder="1"/>
    </xf>
    <xf numFmtId="0" fontId="8" fillId="3" borderId="6" xfId="1" applyNumberFormat="1" applyFont="1" applyFill="1" applyBorder="1" applyAlignment="1">
      <alignment vertical="top" wrapText="1" shrinkToFit="1" readingOrder="1"/>
    </xf>
    <xf numFmtId="0" fontId="8" fillId="3" borderId="15" xfId="1" applyNumberFormat="1" applyFont="1" applyFill="1" applyBorder="1" applyAlignment="1">
      <alignment vertical="top" wrapText="1" shrinkToFit="1" readingOrder="1"/>
    </xf>
    <xf numFmtId="165" fontId="9" fillId="3" borderId="14" xfId="1" applyNumberFormat="1" applyFont="1" applyFill="1" applyBorder="1" applyAlignment="1">
      <alignment horizontal="right" wrapText="1" readingOrder="1"/>
    </xf>
    <xf numFmtId="0" fontId="8" fillId="3" borderId="15" xfId="1" applyNumberFormat="1" applyFont="1" applyFill="1" applyBorder="1" applyAlignment="1">
      <alignment vertical="top" wrapText="1"/>
    </xf>
    <xf numFmtId="0" fontId="9" fillId="3" borderId="14" xfId="1" applyNumberFormat="1" applyFont="1" applyFill="1" applyBorder="1" applyAlignment="1">
      <alignment horizontal="right" wrapText="1" readingOrder="1"/>
    </xf>
    <xf numFmtId="0" fontId="9" fillId="0" borderId="14" xfId="1" applyNumberFormat="1" applyFont="1" applyFill="1" applyBorder="1" applyAlignment="1">
      <alignment horizontal="right" wrapText="1" readingOrder="1"/>
    </xf>
    <xf numFmtId="0" fontId="4" fillId="3" borderId="14" xfId="1" applyNumberFormat="1" applyFont="1" applyFill="1" applyBorder="1" applyAlignment="1">
      <alignment horizontal="right" wrapText="1" readingOrder="1"/>
    </xf>
    <xf numFmtId="166" fontId="4" fillId="2" borderId="14" xfId="1" applyNumberFormat="1" applyFont="1" applyFill="1" applyBorder="1" applyAlignment="1">
      <alignment horizontal="right" vertical="center" wrapText="1" readingOrder="1"/>
    </xf>
    <xf numFmtId="0" fontId="11" fillId="2" borderId="15" xfId="1" applyNumberFormat="1" applyFont="1" applyFill="1" applyBorder="1" applyAlignment="1">
      <alignment vertical="center" wrapText="1"/>
    </xf>
    <xf numFmtId="0" fontId="4" fillId="2" borderId="14" xfId="1" applyNumberFormat="1" applyFont="1" applyFill="1" applyBorder="1" applyAlignment="1">
      <alignment horizontal="right" vertical="center" wrapText="1" readingOrder="1"/>
    </xf>
    <xf numFmtId="166" fontId="9" fillId="0" borderId="14" xfId="1" applyNumberFormat="1" applyFont="1" applyFill="1" applyBorder="1" applyAlignment="1">
      <alignment horizontal="right" vertical="center" wrapText="1" readingOrder="1"/>
    </xf>
    <xf numFmtId="0" fontId="8" fillId="0" borderId="15" xfId="1" applyNumberFormat="1" applyFont="1" applyFill="1" applyBorder="1" applyAlignment="1">
      <alignment vertical="center" wrapText="1"/>
    </xf>
    <xf numFmtId="0" fontId="9" fillId="0" borderId="14" xfId="1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Border="1"/>
    <xf numFmtId="0" fontId="11" fillId="0" borderId="22" xfId="1" applyNumberFormat="1" applyFont="1" applyFill="1" applyBorder="1" applyAlignment="1">
      <alignment horizontal="center" vertical="top" wrapText="1"/>
    </xf>
    <xf numFmtId="0" fontId="11" fillId="0" borderId="23" xfId="1" applyNumberFormat="1" applyFont="1" applyFill="1" applyBorder="1" applyAlignment="1">
      <alignment horizontal="center" vertical="top" wrapText="1"/>
    </xf>
    <xf numFmtId="0" fontId="11" fillId="0" borderId="24" xfId="1" applyNumberFormat="1" applyFont="1" applyFill="1" applyBorder="1" applyAlignment="1">
      <alignment horizontal="center" vertical="top" wrapText="1"/>
    </xf>
    <xf numFmtId="166" fontId="4" fillId="2" borderId="16" xfId="1" applyNumberFormat="1" applyFont="1" applyFill="1" applyBorder="1" applyAlignment="1">
      <alignment horizontal="right" vertical="center" wrapText="1" readingOrder="1"/>
    </xf>
    <xf numFmtId="0" fontId="11" fillId="2" borderId="18" xfId="1" applyNumberFormat="1" applyFont="1" applyFill="1" applyBorder="1" applyAlignment="1">
      <alignment vertical="center" wrapText="1"/>
    </xf>
    <xf numFmtId="0" fontId="4" fillId="2" borderId="16" xfId="1" applyNumberFormat="1" applyFont="1" applyFill="1" applyBorder="1" applyAlignment="1">
      <alignment horizontal="right" vertical="center" wrapText="1" readingOrder="1"/>
    </xf>
    <xf numFmtId="0" fontId="16" fillId="0" borderId="19" xfId="1" applyNumberFormat="1" applyFont="1" applyFill="1" applyBorder="1" applyAlignment="1">
      <alignment horizontal="center" vertical="center" wrapText="1"/>
    </xf>
    <xf numFmtId="0" fontId="16" fillId="0" borderId="6" xfId="1" applyNumberFormat="1" applyFont="1" applyFill="1" applyBorder="1" applyAlignment="1">
      <alignment horizontal="center" vertical="center" wrapText="1"/>
    </xf>
    <xf numFmtId="0" fontId="4" fillId="2" borderId="14" xfId="1" applyNumberFormat="1" applyFont="1" applyFill="1" applyBorder="1" applyAlignment="1">
      <alignment horizontal="left" wrapText="1" readingOrder="1"/>
    </xf>
    <xf numFmtId="0" fontId="11" fillId="2" borderId="15" xfId="1" applyNumberFormat="1" applyFont="1" applyFill="1" applyBorder="1" applyAlignment="1">
      <alignment vertical="top" wrapText="1"/>
    </xf>
    <xf numFmtId="0" fontId="4" fillId="2" borderId="14" xfId="1" applyNumberFormat="1" applyFont="1" applyFill="1" applyBorder="1" applyAlignment="1">
      <alignment horizontal="right" wrapText="1" readingOrder="1"/>
    </xf>
    <xf numFmtId="165" fontId="4" fillId="2" borderId="14" xfId="1" applyNumberFormat="1" applyFont="1" applyFill="1" applyBorder="1" applyAlignment="1">
      <alignment horizontal="right" wrapText="1" readingOrder="1"/>
    </xf>
    <xf numFmtId="0" fontId="11" fillId="2" borderId="6" xfId="1" applyNumberFormat="1" applyFont="1" applyFill="1" applyBorder="1" applyAlignment="1">
      <alignment vertical="top" wrapText="1"/>
    </xf>
    <xf numFmtId="0" fontId="9" fillId="0" borderId="14" xfId="1" applyNumberFormat="1" applyFont="1" applyFill="1" applyBorder="1" applyAlignment="1">
      <alignment horizontal="left" wrapText="1" readingOrder="1"/>
    </xf>
    <xf numFmtId="0" fontId="19" fillId="0" borderId="0" xfId="1" applyNumberFormat="1" applyFont="1" applyFill="1" applyBorder="1" applyAlignment="1">
      <alignment horizontal="left" wrapText="1" readingOrder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21" fillId="0" borderId="0" xfId="0" applyFont="1" applyFill="1" applyBorder="1"/>
    <xf numFmtId="0" fontId="2" fillId="0" borderId="17" xfId="1" applyNumberFormat="1" applyFont="1" applyFill="1" applyBorder="1" applyAlignment="1">
      <alignment horizontal="left" wrapText="1" readingOrder="1"/>
    </xf>
    <xf numFmtId="0" fontId="21" fillId="0" borderId="17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center" vertical="center" wrapText="1" readingOrder="1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15" xfId="1" applyNumberFormat="1" applyFont="1" applyFill="1" applyBorder="1" applyAlignment="1">
      <alignment vertical="top" wrapText="1"/>
    </xf>
    <xf numFmtId="0" fontId="6" fillId="0" borderId="14" xfId="1" applyNumberFormat="1" applyFont="1" applyFill="1" applyBorder="1" applyAlignment="1">
      <alignment horizontal="center" vertical="center" wrapText="1" readingOrder="1"/>
    </xf>
    <xf numFmtId="0" fontId="6" fillId="0" borderId="14" xfId="1" applyNumberFormat="1" applyFont="1" applyFill="1" applyBorder="1" applyAlignment="1">
      <alignment horizontal="center" wrapText="1" readingOrder="1"/>
    </xf>
    <xf numFmtId="166" fontId="6" fillId="0" borderId="14" xfId="1" applyNumberFormat="1" applyFont="1" applyFill="1" applyBorder="1" applyAlignment="1">
      <alignment horizontal="right" wrapText="1" readingOrder="1"/>
    </xf>
    <xf numFmtId="0" fontId="6" fillId="0" borderId="14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1184"/>
  <sheetViews>
    <sheetView showGridLines="0" workbookViewId="0">
      <selection sqref="A1:AG1"/>
    </sheetView>
  </sheetViews>
  <sheetFormatPr defaultRowHeight="15" outlineLevelRow="7"/>
  <cols>
    <col min="1" max="16383" width="3.85546875" customWidth="1"/>
  </cols>
  <sheetData>
    <row r="1" spans="1:33" ht="12" customHeight="1">
      <c r="A1" s="66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12" customHeight="1" outlineLevel="1" collapsed="1">
      <c r="B2" s="64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3" ht="12" hidden="1" customHeight="1" outlineLevel="2" collapsed="1">
      <c r="C3" s="64" t="s">
        <v>2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3" ht="12" hidden="1" customHeight="1" outlineLevel="3" collapsed="1">
      <c r="D4" s="64" t="s">
        <v>3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</row>
    <row r="5" spans="1:33" ht="12" hidden="1" customHeight="1" outlineLevel="4" collapsed="1">
      <c r="E5" s="64" t="s">
        <v>4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3" ht="12" hidden="1" customHeight="1" outlineLevel="5" collapsed="1">
      <c r="F6" s="64" t="s">
        <v>5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 ht="12" hidden="1" customHeight="1" outlineLevel="6" collapsed="1">
      <c r="G7" s="64" t="s">
        <v>6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spans="1:33" ht="12" hidden="1" customHeight="1" outlineLevel="7" collapsed="1">
      <c r="H8" s="64" t="s">
        <v>7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spans="1:33" ht="12" hidden="1" customHeight="1" outlineLevel="7" collapsed="1">
      <c r="H9" s="64" t="s">
        <v>8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spans="1:33" ht="12" hidden="1" customHeight="1" outlineLevel="7" collapsed="1">
      <c r="H10" s="64" t="s">
        <v>1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ht="12" hidden="1" customHeight="1" outlineLevel="7" collapsed="1">
      <c r="H11" s="64" t="s">
        <v>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spans="1:33" ht="12" hidden="1" customHeight="1" outlineLevel="7" collapsed="1">
      <c r="H12" s="64" t="s">
        <v>10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3" ht="12" hidden="1" customHeight="1" outlineLevel="3" collapsed="1">
      <c r="D13" s="64" t="s">
        <v>11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3" ht="12" hidden="1" customHeight="1" outlineLevel="4" collapsed="1">
      <c r="E14" s="64" t="s">
        <v>1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spans="1:33" ht="12" hidden="1" customHeight="1" outlineLevel="5" collapsed="1">
      <c r="F15" s="64" t="s">
        <v>12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3" ht="12" hidden="1" customHeight="1" outlineLevel="6" collapsed="1">
      <c r="G16" s="64" t="s">
        <v>13</v>
      </c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4:33" ht="12" hidden="1" customHeight="1" outlineLevel="7" collapsed="1">
      <c r="H17" s="64" t="s">
        <v>7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4:33" ht="12" hidden="1" customHeight="1" outlineLevel="7" collapsed="1">
      <c r="H18" s="64" t="s">
        <v>8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4:33" ht="12" hidden="1" customHeight="1" outlineLevel="7" collapsed="1">
      <c r="H19" s="64" t="s">
        <v>12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spans="4:33" ht="12" hidden="1" customHeight="1" outlineLevel="7" collapsed="1">
      <c r="H20" s="64" t="s">
        <v>14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4:33" ht="12" hidden="1" customHeight="1" outlineLevel="7" collapsed="1">
      <c r="H21" s="64" t="s">
        <v>15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spans="4:33" ht="12" hidden="1" customHeight="1" outlineLevel="7" collapsed="1">
      <c r="H22" s="64" t="s">
        <v>16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spans="4:33" ht="12" hidden="1" customHeight="1" outlineLevel="3" collapsed="1">
      <c r="D23" s="64" t="s">
        <v>17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4:33" ht="12" hidden="1" customHeight="1" outlineLevel="4" collapsed="1">
      <c r="E24" s="64" t="s">
        <v>4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4:33" ht="12" hidden="1" customHeight="1" outlineLevel="5" collapsed="1">
      <c r="F25" s="64" t="s">
        <v>5</v>
      </c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4:33" ht="12" hidden="1" customHeight="1" outlineLevel="6" collapsed="1">
      <c r="G26" s="64" t="s">
        <v>6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spans="4:33" ht="12" hidden="1" customHeight="1" outlineLevel="7" collapsed="1">
      <c r="H27" s="64" t="s">
        <v>7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spans="4:33" ht="12" hidden="1" customHeight="1" outlineLevel="7" collapsed="1">
      <c r="H28" s="64" t="s">
        <v>8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4:33" ht="12" hidden="1" customHeight="1" outlineLevel="7" collapsed="1">
      <c r="H29" s="64" t="s">
        <v>1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4:33" ht="12" hidden="1" customHeight="1" outlineLevel="7" collapsed="1">
      <c r="H30" s="64" t="s">
        <v>9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4:33" ht="12" hidden="1" customHeight="1" outlineLevel="7" collapsed="1">
      <c r="H31" s="64" t="s">
        <v>10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4:33" ht="12" hidden="1" customHeight="1" outlineLevel="6" collapsed="1">
      <c r="G32" s="64" t="s">
        <v>18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5:33" ht="12" hidden="1" customHeight="1" outlineLevel="7" collapsed="1">
      <c r="H33" s="64" t="s">
        <v>7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5:33" ht="12" hidden="1" customHeight="1" outlineLevel="7" collapsed="1">
      <c r="H34" s="64" t="s">
        <v>8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5:33" ht="12" hidden="1" customHeight="1" outlineLevel="7" collapsed="1">
      <c r="H35" s="64" t="s">
        <v>1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5:33" ht="12" hidden="1" customHeight="1" outlineLevel="7" collapsed="1">
      <c r="H36" s="64" t="s">
        <v>19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5:33" ht="12" hidden="1" customHeight="1" outlineLevel="4" collapsed="1">
      <c r="E37" s="64" t="s">
        <v>1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5:33" ht="12" hidden="1" customHeight="1" outlineLevel="5" collapsed="1">
      <c r="F38" s="64" t="s">
        <v>12</v>
      </c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spans="5:33" ht="12" hidden="1" customHeight="1" outlineLevel="6" collapsed="1">
      <c r="G39" s="64" t="s">
        <v>13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spans="5:33" ht="12" hidden="1" customHeight="1" outlineLevel="7" collapsed="1">
      <c r="H40" s="64" t="s">
        <v>7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spans="5:33" ht="12" hidden="1" customHeight="1" outlineLevel="7" collapsed="1">
      <c r="H41" s="64" t="s">
        <v>8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spans="5:33" ht="12" hidden="1" customHeight="1" outlineLevel="7" collapsed="1">
      <c r="H42" s="64" t="s">
        <v>12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5:33" ht="12" hidden="1" customHeight="1" outlineLevel="7" collapsed="1">
      <c r="H43" s="64" t="s">
        <v>20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5:33" ht="12" hidden="1" customHeight="1" outlineLevel="7" collapsed="1">
      <c r="H44" s="64" t="s">
        <v>21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spans="5:33" ht="12" hidden="1" customHeight="1" outlineLevel="7" collapsed="1">
      <c r="H45" s="64" t="s">
        <v>22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spans="5:33" ht="12" hidden="1" customHeight="1" outlineLevel="7" collapsed="1">
      <c r="H46" s="64" t="s">
        <v>14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5:33" ht="12" hidden="1" customHeight="1" outlineLevel="7" collapsed="1">
      <c r="H47" s="64" t="s">
        <v>23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spans="5:33" ht="12" hidden="1" customHeight="1" outlineLevel="7" collapsed="1">
      <c r="H48" s="64" t="s">
        <v>15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spans="4:33" ht="12" hidden="1" customHeight="1" outlineLevel="7" collapsed="1">
      <c r="H49" s="64" t="s">
        <v>24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spans="4:33" ht="12" hidden="1" customHeight="1" outlineLevel="7" collapsed="1">
      <c r="H50" s="64" t="s">
        <v>16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spans="4:33" ht="12" hidden="1" customHeight="1" outlineLevel="4" collapsed="1">
      <c r="E51" s="64" t="s">
        <v>25</v>
      </c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spans="4:33" ht="12" hidden="1" customHeight="1" outlineLevel="5" collapsed="1">
      <c r="F52" s="64" t="s">
        <v>26</v>
      </c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spans="4:33" ht="12" hidden="1" customHeight="1" outlineLevel="6" collapsed="1">
      <c r="G53" s="64" t="s">
        <v>26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spans="4:33" ht="12" hidden="1" customHeight="1" outlineLevel="7" collapsed="1">
      <c r="H54" s="64" t="s">
        <v>7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spans="4:33" ht="12" hidden="1" customHeight="1" outlineLevel="7" collapsed="1">
      <c r="H55" s="64" t="s">
        <v>8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spans="4:33" ht="12" hidden="1" customHeight="1" outlineLevel="7" collapsed="1">
      <c r="H56" s="64" t="s">
        <v>27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spans="4:33" ht="12" hidden="1" customHeight="1" outlineLevel="7" collapsed="1">
      <c r="H57" s="64" t="s">
        <v>28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spans="4:33" ht="12" hidden="1" customHeight="1" outlineLevel="4" collapsed="1">
      <c r="E58" s="64" t="s">
        <v>29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spans="4:33" ht="12" hidden="1" customHeight="1" outlineLevel="5" collapsed="1">
      <c r="F59" s="64" t="s">
        <v>30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spans="4:33" ht="12" hidden="1" customHeight="1" outlineLevel="6" collapsed="1">
      <c r="G60" s="64" t="s">
        <v>31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spans="4:33" ht="12" hidden="1" customHeight="1" outlineLevel="7" collapsed="1">
      <c r="H61" s="64" t="s">
        <v>7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spans="4:33" ht="12" hidden="1" customHeight="1" outlineLevel="7" collapsed="1">
      <c r="H62" s="64" t="s">
        <v>8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spans="4:33" ht="12" hidden="1" customHeight="1" outlineLevel="7" collapsed="1">
      <c r="H63" s="64" t="s">
        <v>23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spans="4:33" ht="12" hidden="1" customHeight="1" outlineLevel="3" collapsed="1">
      <c r="D64" s="64" t="s">
        <v>32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spans="5:33" ht="12" hidden="1" customHeight="1" outlineLevel="4" collapsed="1">
      <c r="E65" s="64" t="s">
        <v>4</v>
      </c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spans="5:33" ht="12" hidden="1" customHeight="1" outlineLevel="5" collapsed="1">
      <c r="F66" s="64" t="s">
        <v>5</v>
      </c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spans="5:33" ht="12" hidden="1" customHeight="1" outlineLevel="6" collapsed="1">
      <c r="G67" s="64" t="s">
        <v>6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spans="5:33" ht="12" hidden="1" customHeight="1" outlineLevel="7" collapsed="1">
      <c r="H68" s="64" t="s">
        <v>7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spans="5:33" ht="12" hidden="1" customHeight="1" outlineLevel="7" collapsed="1">
      <c r="H69" s="64" t="s">
        <v>8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spans="5:33" ht="12" hidden="1" customHeight="1" outlineLevel="7" collapsed="1">
      <c r="H70" s="64" t="s">
        <v>1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</row>
    <row r="71" spans="5:33" ht="12" hidden="1" customHeight="1" outlineLevel="7" collapsed="1">
      <c r="H71" s="64" t="s">
        <v>9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</row>
    <row r="72" spans="5:33" ht="12" hidden="1" customHeight="1" outlineLevel="7" collapsed="1">
      <c r="H72" s="64" t="s">
        <v>10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</row>
    <row r="73" spans="5:33" ht="12" hidden="1" customHeight="1" outlineLevel="6" collapsed="1">
      <c r="G73" s="64" t="s">
        <v>18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</row>
    <row r="74" spans="5:33" ht="12" hidden="1" customHeight="1" outlineLevel="7" collapsed="1">
      <c r="H74" s="64" t="s">
        <v>7</v>
      </c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</row>
    <row r="75" spans="5:33" ht="12" hidden="1" customHeight="1" outlineLevel="7" collapsed="1">
      <c r="H75" s="64" t="s">
        <v>8</v>
      </c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</row>
    <row r="76" spans="5:33" ht="12" hidden="1" customHeight="1" outlineLevel="7" collapsed="1">
      <c r="H76" s="64" t="s">
        <v>1</v>
      </c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</row>
    <row r="77" spans="5:33" ht="12" hidden="1" customHeight="1" outlineLevel="7" collapsed="1">
      <c r="H77" s="64" t="s">
        <v>19</v>
      </c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</row>
    <row r="78" spans="5:33" ht="12" hidden="1" customHeight="1" outlineLevel="4" collapsed="1">
      <c r="E78" s="64" t="s">
        <v>1</v>
      </c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</row>
    <row r="79" spans="5:33" ht="12" hidden="1" customHeight="1" outlineLevel="5" collapsed="1">
      <c r="F79" s="64" t="s">
        <v>12</v>
      </c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</row>
    <row r="80" spans="5:33" ht="12" hidden="1" customHeight="1" outlineLevel="6" collapsed="1">
      <c r="G80" s="64" t="s">
        <v>13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</row>
    <row r="81" spans="4:33" ht="12" hidden="1" customHeight="1" outlineLevel="7" collapsed="1">
      <c r="H81" s="64" t="s">
        <v>7</v>
      </c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</row>
    <row r="82" spans="4:33" ht="12" hidden="1" customHeight="1" outlineLevel="7" collapsed="1">
      <c r="H82" s="64" t="s">
        <v>8</v>
      </c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</row>
    <row r="83" spans="4:33" ht="12" hidden="1" customHeight="1" outlineLevel="7" collapsed="1">
      <c r="H83" s="64" t="s">
        <v>12</v>
      </c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</row>
    <row r="84" spans="4:33" ht="12" hidden="1" customHeight="1" outlineLevel="7" collapsed="1">
      <c r="H84" s="64" t="s">
        <v>20</v>
      </c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</row>
    <row r="85" spans="4:33" ht="12" hidden="1" customHeight="1" outlineLevel="7" collapsed="1">
      <c r="H85" s="64" t="s">
        <v>21</v>
      </c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</row>
    <row r="86" spans="4:33" ht="12" hidden="1" customHeight="1" outlineLevel="7" collapsed="1">
      <c r="H86" s="64" t="s">
        <v>22</v>
      </c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</row>
    <row r="87" spans="4:33" ht="12" hidden="1" customHeight="1" outlineLevel="7" collapsed="1">
      <c r="H87" s="64" t="s">
        <v>14</v>
      </c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</row>
    <row r="88" spans="4:33" ht="12" hidden="1" customHeight="1" outlineLevel="7" collapsed="1">
      <c r="H88" s="64" t="s">
        <v>23</v>
      </c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</row>
    <row r="89" spans="4:33" ht="12" hidden="1" customHeight="1" outlineLevel="7" collapsed="1">
      <c r="H89" s="64" t="s">
        <v>15</v>
      </c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</row>
    <row r="90" spans="4:33" ht="12" hidden="1" customHeight="1" outlineLevel="7" collapsed="1">
      <c r="H90" s="64" t="s">
        <v>24</v>
      </c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</row>
    <row r="91" spans="4:33" ht="12" hidden="1" customHeight="1" outlineLevel="7" collapsed="1">
      <c r="H91" s="64" t="s">
        <v>16</v>
      </c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</row>
    <row r="92" spans="4:33" ht="12" hidden="1" customHeight="1" outlineLevel="3" collapsed="1">
      <c r="D92" s="64" t="s">
        <v>33</v>
      </c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</row>
    <row r="93" spans="4:33" ht="12" hidden="1" customHeight="1" outlineLevel="4" collapsed="1">
      <c r="E93" s="64" t="s">
        <v>1</v>
      </c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</row>
    <row r="94" spans="4:33" ht="12" hidden="1" customHeight="1" outlineLevel="5" collapsed="1">
      <c r="F94" s="64" t="s">
        <v>12</v>
      </c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</row>
    <row r="95" spans="4:33" ht="12" hidden="1" customHeight="1" outlineLevel="6" collapsed="1">
      <c r="G95" s="64" t="s">
        <v>13</v>
      </c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</row>
    <row r="96" spans="4:33" ht="12" hidden="1" customHeight="1" outlineLevel="7" collapsed="1">
      <c r="H96" s="64" t="s">
        <v>7</v>
      </c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</row>
    <row r="97" spans="4:33" ht="12" hidden="1" customHeight="1" outlineLevel="7" collapsed="1">
      <c r="H97" s="64" t="s">
        <v>8</v>
      </c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</row>
    <row r="98" spans="4:33" ht="12" hidden="1" customHeight="1" outlineLevel="7" collapsed="1">
      <c r="H98" s="64" t="s">
        <v>23</v>
      </c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</row>
    <row r="99" spans="4:33" ht="12" hidden="1" customHeight="1" outlineLevel="3" collapsed="1">
      <c r="D99" s="64" t="s">
        <v>34</v>
      </c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spans="4:33" ht="12" hidden="1" customHeight="1" outlineLevel="4" collapsed="1">
      <c r="E100" s="64" t="s">
        <v>29</v>
      </c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</row>
    <row r="101" spans="4:33" ht="12" hidden="1" customHeight="1" outlineLevel="5" collapsed="1">
      <c r="F101" s="64" t="s">
        <v>35</v>
      </c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</row>
    <row r="102" spans="4:33" ht="12" hidden="1" customHeight="1" outlineLevel="6" collapsed="1">
      <c r="G102" s="64" t="s">
        <v>35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</row>
    <row r="103" spans="4:33" ht="12" hidden="1" customHeight="1" outlineLevel="7" collapsed="1">
      <c r="H103" s="64" t="s">
        <v>7</v>
      </c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</row>
    <row r="104" spans="4:33" ht="12" hidden="1" customHeight="1" outlineLevel="7" collapsed="1">
      <c r="H104" s="64" t="s">
        <v>8</v>
      </c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</row>
    <row r="105" spans="4:33" ht="12" hidden="1" customHeight="1" outlineLevel="7" collapsed="1">
      <c r="H105" s="64" t="s">
        <v>23</v>
      </c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</row>
    <row r="106" spans="4:33" ht="12" hidden="1" customHeight="1" outlineLevel="3" collapsed="1">
      <c r="D106" s="64" t="s">
        <v>36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</row>
    <row r="107" spans="4:33" ht="12" hidden="1" customHeight="1" outlineLevel="4" collapsed="1">
      <c r="E107" s="64" t="s">
        <v>4</v>
      </c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</row>
    <row r="108" spans="4:33" ht="12" hidden="1" customHeight="1" outlineLevel="5" collapsed="1">
      <c r="F108" s="64" t="s">
        <v>37</v>
      </c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</row>
    <row r="109" spans="4:33" ht="12" hidden="1" customHeight="1" outlineLevel="6" collapsed="1">
      <c r="G109" s="64" t="s">
        <v>38</v>
      </c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</row>
    <row r="110" spans="4:33" ht="12" hidden="1" customHeight="1" outlineLevel="7" collapsed="1">
      <c r="H110" s="64" t="s">
        <v>7</v>
      </c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</row>
    <row r="111" spans="4:33" ht="12" hidden="1" customHeight="1" outlineLevel="7" collapsed="1">
      <c r="H111" s="64" t="s">
        <v>8</v>
      </c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</row>
    <row r="112" spans="4:33" ht="12" hidden="1" customHeight="1" outlineLevel="7" collapsed="1">
      <c r="H112" s="64" t="s">
        <v>1</v>
      </c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</row>
    <row r="113" spans="6:33" ht="12" hidden="1" customHeight="1" outlineLevel="7" collapsed="1">
      <c r="H113" s="64" t="s">
        <v>9</v>
      </c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</row>
    <row r="114" spans="6:33" ht="12" hidden="1" customHeight="1" outlineLevel="7" collapsed="1">
      <c r="H114" s="64" t="s">
        <v>10</v>
      </c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</row>
    <row r="115" spans="6:33" ht="12" hidden="1" customHeight="1" outlineLevel="6" collapsed="1">
      <c r="G115" s="64" t="s">
        <v>39</v>
      </c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</row>
    <row r="116" spans="6:33" ht="12" hidden="1" customHeight="1" outlineLevel="7" collapsed="1">
      <c r="H116" s="64" t="s">
        <v>7</v>
      </c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</row>
    <row r="117" spans="6:33" ht="12" hidden="1" customHeight="1" outlineLevel="7" collapsed="1">
      <c r="H117" s="64" t="s">
        <v>8</v>
      </c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</row>
    <row r="118" spans="6:33" ht="12" hidden="1" customHeight="1" outlineLevel="7" collapsed="1">
      <c r="H118" s="64" t="s">
        <v>1</v>
      </c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</row>
    <row r="119" spans="6:33" ht="12" hidden="1" customHeight="1" outlineLevel="7" collapsed="1">
      <c r="H119" s="64" t="s">
        <v>19</v>
      </c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</row>
    <row r="120" spans="6:33" ht="12" hidden="1" customHeight="1" outlineLevel="5" collapsed="1">
      <c r="F120" s="64" t="s">
        <v>5</v>
      </c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</row>
    <row r="121" spans="6:33" ht="12" hidden="1" customHeight="1" outlineLevel="6" collapsed="1">
      <c r="G121" s="64" t="s">
        <v>6</v>
      </c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</row>
    <row r="122" spans="6:33" ht="12" hidden="1" customHeight="1" outlineLevel="7" collapsed="1">
      <c r="H122" s="64" t="s">
        <v>7</v>
      </c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</row>
    <row r="123" spans="6:33" ht="12" hidden="1" customHeight="1" outlineLevel="7" collapsed="1">
      <c r="H123" s="64" t="s">
        <v>8</v>
      </c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</row>
    <row r="124" spans="6:33" ht="12" hidden="1" customHeight="1" outlineLevel="7" collapsed="1">
      <c r="H124" s="64" t="s">
        <v>1</v>
      </c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</row>
    <row r="125" spans="6:33" ht="12" hidden="1" customHeight="1" outlineLevel="7" collapsed="1">
      <c r="H125" s="64" t="s">
        <v>9</v>
      </c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</row>
    <row r="126" spans="6:33" ht="12" hidden="1" customHeight="1" outlineLevel="7" collapsed="1">
      <c r="H126" s="64" t="s">
        <v>10</v>
      </c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</row>
    <row r="127" spans="6:33" ht="12" hidden="1" customHeight="1" outlineLevel="6" collapsed="1">
      <c r="G127" s="64" t="s">
        <v>18</v>
      </c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</row>
    <row r="128" spans="6:33" ht="12" hidden="1" customHeight="1" outlineLevel="7" collapsed="1">
      <c r="H128" s="64" t="s">
        <v>7</v>
      </c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</row>
    <row r="129" spans="5:33" ht="12" hidden="1" customHeight="1" outlineLevel="7" collapsed="1">
      <c r="H129" s="64" t="s">
        <v>8</v>
      </c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</row>
    <row r="130" spans="5:33" ht="12" hidden="1" customHeight="1" outlineLevel="7" collapsed="1">
      <c r="H130" s="64" t="s">
        <v>1</v>
      </c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</row>
    <row r="131" spans="5:33" ht="12" hidden="1" customHeight="1" outlineLevel="7" collapsed="1">
      <c r="H131" s="64" t="s">
        <v>19</v>
      </c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</row>
    <row r="132" spans="5:33" ht="12" hidden="1" customHeight="1" outlineLevel="7" collapsed="1">
      <c r="H132" s="64" t="s">
        <v>12</v>
      </c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</row>
    <row r="133" spans="5:33" ht="12" hidden="1" customHeight="1" outlineLevel="7" collapsed="1">
      <c r="H133" s="64" t="s">
        <v>21</v>
      </c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</row>
    <row r="134" spans="5:33" ht="12" hidden="1" customHeight="1" outlineLevel="4" collapsed="1">
      <c r="E134" s="64" t="s">
        <v>1</v>
      </c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</row>
    <row r="135" spans="5:33" ht="12" hidden="1" customHeight="1" outlineLevel="5" collapsed="1">
      <c r="F135" s="64" t="s">
        <v>12</v>
      </c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</row>
    <row r="136" spans="5:33" ht="12" hidden="1" customHeight="1" outlineLevel="6" collapsed="1">
      <c r="G136" s="64" t="s">
        <v>40</v>
      </c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</row>
    <row r="137" spans="5:33" ht="12" hidden="1" customHeight="1" outlineLevel="7" collapsed="1">
      <c r="H137" s="64" t="s">
        <v>7</v>
      </c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</row>
    <row r="138" spans="5:33" ht="12" hidden="1" customHeight="1" outlineLevel="7" collapsed="1">
      <c r="H138" s="64" t="s">
        <v>8</v>
      </c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</row>
    <row r="139" spans="5:33" ht="12" hidden="1" customHeight="1" outlineLevel="7" collapsed="1">
      <c r="H139" s="64" t="s">
        <v>12</v>
      </c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</row>
    <row r="140" spans="5:33" ht="12" hidden="1" customHeight="1" outlineLevel="7" collapsed="1">
      <c r="H140" s="64" t="s">
        <v>20</v>
      </c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</row>
    <row r="141" spans="5:33" ht="12" hidden="1" customHeight="1" outlineLevel="6" collapsed="1">
      <c r="G141" s="64" t="s">
        <v>41</v>
      </c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</row>
    <row r="142" spans="5:33" ht="12" hidden="1" customHeight="1" outlineLevel="7" collapsed="1">
      <c r="H142" s="64" t="s">
        <v>7</v>
      </c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</row>
    <row r="143" spans="5:33" ht="12" hidden="1" customHeight="1" outlineLevel="7" collapsed="1">
      <c r="H143" s="64" t="s">
        <v>8</v>
      </c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</row>
    <row r="144" spans="5:33" ht="12" hidden="1" customHeight="1" outlineLevel="7" collapsed="1">
      <c r="H144" s="64" t="s">
        <v>12</v>
      </c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</row>
    <row r="145" spans="5:33" ht="12" hidden="1" customHeight="1" outlineLevel="7" collapsed="1">
      <c r="H145" s="64" t="s">
        <v>22</v>
      </c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</row>
    <row r="146" spans="5:33" ht="12" hidden="1" customHeight="1" outlineLevel="6" collapsed="1">
      <c r="G146" s="64" t="s">
        <v>13</v>
      </c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</row>
    <row r="147" spans="5:33" ht="12" hidden="1" customHeight="1" outlineLevel="7" collapsed="1">
      <c r="H147" s="64" t="s">
        <v>7</v>
      </c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</row>
    <row r="148" spans="5:33" ht="12" hidden="1" customHeight="1" outlineLevel="7" collapsed="1">
      <c r="H148" s="64" t="s">
        <v>8</v>
      </c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</row>
    <row r="149" spans="5:33" ht="12" hidden="1" customHeight="1" outlineLevel="7" collapsed="1">
      <c r="H149" s="64" t="s">
        <v>12</v>
      </c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</row>
    <row r="150" spans="5:33" ht="12" hidden="1" customHeight="1" outlineLevel="7" collapsed="1">
      <c r="H150" s="64" t="s">
        <v>20</v>
      </c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</row>
    <row r="151" spans="5:33" ht="12" hidden="1" customHeight="1" outlineLevel="7" collapsed="1">
      <c r="H151" s="64" t="s">
        <v>21</v>
      </c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</row>
    <row r="152" spans="5:33" ht="12" hidden="1" customHeight="1" outlineLevel="7" collapsed="1">
      <c r="H152" s="64" t="s">
        <v>42</v>
      </c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</row>
    <row r="153" spans="5:33" ht="12" hidden="1" customHeight="1" outlineLevel="7" collapsed="1">
      <c r="H153" s="64" t="s">
        <v>22</v>
      </c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</row>
    <row r="154" spans="5:33" ht="12" hidden="1" customHeight="1" outlineLevel="7" collapsed="1">
      <c r="H154" s="64" t="s">
        <v>14</v>
      </c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</row>
    <row r="155" spans="5:33" ht="12" hidden="1" customHeight="1" outlineLevel="7" collapsed="1">
      <c r="H155" s="64" t="s">
        <v>23</v>
      </c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</row>
    <row r="156" spans="5:33" ht="12" hidden="1" customHeight="1" outlineLevel="7" collapsed="1">
      <c r="H156" s="64" t="s">
        <v>15</v>
      </c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</row>
    <row r="157" spans="5:33" ht="12" hidden="1" customHeight="1" outlineLevel="7" collapsed="1">
      <c r="H157" s="64" t="s">
        <v>24</v>
      </c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</row>
    <row r="158" spans="5:33" ht="12" hidden="1" customHeight="1" outlineLevel="7" collapsed="1">
      <c r="H158" s="64" t="s">
        <v>16</v>
      </c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</row>
    <row r="159" spans="5:33" ht="12" hidden="1" customHeight="1" outlineLevel="4" collapsed="1">
      <c r="E159" s="64" t="s">
        <v>14</v>
      </c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</row>
    <row r="160" spans="5:33" ht="12" hidden="1" customHeight="1" outlineLevel="5" collapsed="1">
      <c r="F160" s="64" t="s">
        <v>43</v>
      </c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</row>
    <row r="161" spans="5:33" ht="12" hidden="1" customHeight="1" outlineLevel="6" collapsed="1">
      <c r="G161" s="64" t="s">
        <v>44</v>
      </c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</row>
    <row r="162" spans="5:33" ht="12" hidden="1" customHeight="1" outlineLevel="7" collapsed="1">
      <c r="H162" s="64" t="s">
        <v>7</v>
      </c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</row>
    <row r="163" spans="5:33" ht="12" hidden="1" customHeight="1" outlineLevel="7" collapsed="1">
      <c r="H163" s="64" t="s">
        <v>8</v>
      </c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</row>
    <row r="164" spans="5:33" ht="12" hidden="1" customHeight="1" outlineLevel="7" collapsed="1">
      <c r="H164" s="64" t="s">
        <v>45</v>
      </c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</row>
    <row r="165" spans="5:33" ht="12" hidden="1" customHeight="1" outlineLevel="7" collapsed="1">
      <c r="H165" s="64" t="s">
        <v>46</v>
      </c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</row>
    <row r="166" spans="5:33" ht="12" hidden="1" customHeight="1" outlineLevel="4" collapsed="1">
      <c r="E166" s="64" t="s">
        <v>47</v>
      </c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</row>
    <row r="167" spans="5:33" ht="12" hidden="1" customHeight="1" outlineLevel="5" collapsed="1">
      <c r="F167" s="64" t="s">
        <v>48</v>
      </c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spans="5:33" ht="12" hidden="1" customHeight="1" outlineLevel="6" collapsed="1">
      <c r="G168" s="64" t="s">
        <v>49</v>
      </c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</row>
    <row r="169" spans="5:33" ht="12" hidden="1" customHeight="1" outlineLevel="7" collapsed="1">
      <c r="H169" s="64" t="s">
        <v>7</v>
      </c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</row>
    <row r="170" spans="5:33" ht="12" hidden="1" customHeight="1" outlineLevel="7" collapsed="1">
      <c r="H170" s="64" t="s">
        <v>50</v>
      </c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</row>
    <row r="171" spans="5:33" ht="12" hidden="1" customHeight="1" outlineLevel="7" collapsed="1">
      <c r="H171" s="64" t="s">
        <v>48</v>
      </c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</row>
    <row r="172" spans="5:33" ht="12" hidden="1" customHeight="1" outlineLevel="4" collapsed="1">
      <c r="E172" s="64" t="s">
        <v>29</v>
      </c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</row>
    <row r="173" spans="5:33" ht="12" hidden="1" customHeight="1" outlineLevel="5" collapsed="1">
      <c r="F173" s="64" t="s">
        <v>51</v>
      </c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spans="5:33" ht="12" hidden="1" customHeight="1" outlineLevel="6" collapsed="1">
      <c r="G174" s="64" t="s">
        <v>51</v>
      </c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</row>
    <row r="175" spans="5:33" ht="12" hidden="1" customHeight="1" outlineLevel="7" collapsed="1">
      <c r="H175" s="64" t="s">
        <v>7</v>
      </c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</row>
    <row r="176" spans="5:33" ht="12" hidden="1" customHeight="1" outlineLevel="7" collapsed="1">
      <c r="H176" s="64" t="s">
        <v>8</v>
      </c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</row>
    <row r="177" spans="3:33" ht="12" hidden="1" customHeight="1" outlineLevel="7" collapsed="1">
      <c r="H177" s="64" t="s">
        <v>52</v>
      </c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</row>
    <row r="178" spans="3:33" ht="12" hidden="1" customHeight="1" outlineLevel="7" collapsed="1">
      <c r="H178" s="64" t="s">
        <v>53</v>
      </c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</row>
    <row r="179" spans="3:33" ht="12" hidden="1" customHeight="1" outlineLevel="5" collapsed="1">
      <c r="F179" s="64" t="s">
        <v>30</v>
      </c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</row>
    <row r="180" spans="3:33" ht="12" hidden="1" customHeight="1" outlineLevel="6" collapsed="1">
      <c r="G180" s="64" t="s">
        <v>54</v>
      </c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</row>
    <row r="181" spans="3:33" ht="12" hidden="1" customHeight="1" outlineLevel="7" collapsed="1">
      <c r="H181" s="64" t="s">
        <v>7</v>
      </c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</row>
    <row r="182" spans="3:33" ht="12" hidden="1" customHeight="1" outlineLevel="7" collapsed="1">
      <c r="H182" s="64" t="s">
        <v>8</v>
      </c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</row>
    <row r="183" spans="3:33" ht="12" hidden="1" customHeight="1" outlineLevel="7" collapsed="1">
      <c r="H183" s="64" t="s">
        <v>23</v>
      </c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</row>
    <row r="184" spans="3:33" ht="12" hidden="1" customHeight="1" outlineLevel="6" collapsed="1">
      <c r="G184" s="64" t="s">
        <v>31</v>
      </c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</row>
    <row r="185" spans="3:33" ht="12" hidden="1" customHeight="1" outlineLevel="7" collapsed="1">
      <c r="H185" s="64" t="s">
        <v>7</v>
      </c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</row>
    <row r="186" spans="3:33" ht="12" hidden="1" customHeight="1" outlineLevel="7" collapsed="1">
      <c r="H186" s="64" t="s">
        <v>8</v>
      </c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</row>
    <row r="187" spans="3:33" ht="12" hidden="1" customHeight="1" outlineLevel="7" collapsed="1">
      <c r="H187" s="64" t="s">
        <v>23</v>
      </c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</row>
    <row r="188" spans="3:33" ht="12" hidden="1" customHeight="1" outlineLevel="6" collapsed="1">
      <c r="G188" s="64" t="s">
        <v>55</v>
      </c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</row>
    <row r="189" spans="3:33" ht="12" hidden="1" customHeight="1" outlineLevel="7" collapsed="1">
      <c r="H189" s="64" t="s">
        <v>7</v>
      </c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</row>
    <row r="190" spans="3:33" ht="12" hidden="1" customHeight="1" outlineLevel="7" collapsed="1">
      <c r="H190" s="64" t="s">
        <v>8</v>
      </c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</row>
    <row r="191" spans="3:33" ht="12" hidden="1" customHeight="1" outlineLevel="7" collapsed="1">
      <c r="H191" s="64" t="s">
        <v>23</v>
      </c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</row>
    <row r="192" spans="3:33" ht="12" hidden="1" customHeight="1" outlineLevel="2" collapsed="1">
      <c r="C192" s="64" t="s">
        <v>56</v>
      </c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</row>
    <row r="193" spans="4:33" ht="12" hidden="1" customHeight="1" outlineLevel="3" collapsed="1">
      <c r="D193" s="64" t="s">
        <v>57</v>
      </c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</row>
    <row r="194" spans="4:33" ht="12" hidden="1" customHeight="1" outlineLevel="4" collapsed="1">
      <c r="E194" s="64" t="s">
        <v>4</v>
      </c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</row>
    <row r="195" spans="4:33" ht="12" hidden="1" customHeight="1" outlineLevel="5" collapsed="1">
      <c r="F195" s="64" t="s">
        <v>5</v>
      </c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</row>
    <row r="196" spans="4:33" ht="12" hidden="1" customHeight="1" outlineLevel="6" collapsed="1">
      <c r="G196" s="64" t="s">
        <v>6</v>
      </c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</row>
    <row r="197" spans="4:33" ht="12" hidden="1" customHeight="1" outlineLevel="7" collapsed="1">
      <c r="H197" s="64" t="s">
        <v>7</v>
      </c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</row>
    <row r="198" spans="4:33" ht="12" hidden="1" customHeight="1" outlineLevel="7" collapsed="1">
      <c r="H198" s="64" t="s">
        <v>8</v>
      </c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</row>
    <row r="199" spans="4:33" ht="12" hidden="1" customHeight="1" outlineLevel="7" collapsed="1">
      <c r="H199" s="64" t="s">
        <v>1</v>
      </c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</row>
    <row r="200" spans="4:33" ht="12" hidden="1" customHeight="1" outlineLevel="7" collapsed="1">
      <c r="H200" s="64" t="s">
        <v>9</v>
      </c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</row>
    <row r="201" spans="4:33" ht="12" hidden="1" customHeight="1" outlineLevel="7" collapsed="1">
      <c r="H201" s="64" t="s">
        <v>10</v>
      </c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</row>
    <row r="202" spans="4:33" ht="12" hidden="1" customHeight="1" outlineLevel="4" collapsed="1">
      <c r="E202" s="64" t="s">
        <v>25</v>
      </c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</row>
    <row r="203" spans="4:33" ht="12" hidden="1" customHeight="1" outlineLevel="5" collapsed="1">
      <c r="F203" s="64" t="s">
        <v>58</v>
      </c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</row>
    <row r="204" spans="4:33" ht="12" hidden="1" customHeight="1" outlineLevel="6" collapsed="1">
      <c r="G204" s="64" t="s">
        <v>58</v>
      </c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</row>
    <row r="205" spans="4:33" ht="12" hidden="1" customHeight="1" outlineLevel="7" collapsed="1">
      <c r="H205" s="64" t="s">
        <v>7</v>
      </c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</row>
    <row r="206" spans="4:33" ht="12" hidden="1" customHeight="1" outlineLevel="7" collapsed="1">
      <c r="H206" s="64" t="s">
        <v>8</v>
      </c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</row>
    <row r="207" spans="4:33" ht="12" hidden="1" customHeight="1" outlineLevel="7" collapsed="1">
      <c r="H207" s="64" t="s">
        <v>27</v>
      </c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</row>
    <row r="208" spans="4:33" ht="12" hidden="1" customHeight="1" outlineLevel="7" collapsed="1">
      <c r="H208" s="64" t="s">
        <v>28</v>
      </c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</row>
    <row r="209" spans="3:33" ht="12" hidden="1" customHeight="1" outlineLevel="2" collapsed="1">
      <c r="C209" s="64" t="s">
        <v>59</v>
      </c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</row>
    <row r="210" spans="3:33" ht="12" hidden="1" customHeight="1" outlineLevel="3" collapsed="1">
      <c r="D210" s="64" t="s">
        <v>60</v>
      </c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</row>
    <row r="211" spans="3:33" ht="12" hidden="1" customHeight="1" outlineLevel="4" collapsed="1">
      <c r="E211" s="64" t="s">
        <v>4</v>
      </c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</row>
    <row r="212" spans="3:33" ht="12" hidden="1" customHeight="1" outlineLevel="5" collapsed="1">
      <c r="F212" s="64" t="s">
        <v>5</v>
      </c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</row>
    <row r="213" spans="3:33" ht="12" hidden="1" customHeight="1" outlineLevel="6" collapsed="1">
      <c r="G213" s="64" t="s">
        <v>6</v>
      </c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</row>
    <row r="214" spans="3:33" ht="12" hidden="1" customHeight="1" outlineLevel="7" collapsed="1">
      <c r="H214" s="64" t="s">
        <v>7</v>
      </c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</row>
    <row r="215" spans="3:33" ht="12" hidden="1" customHeight="1" outlineLevel="7" collapsed="1">
      <c r="H215" s="64" t="s">
        <v>8</v>
      </c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</row>
    <row r="216" spans="3:33" ht="12" hidden="1" customHeight="1" outlineLevel="7" collapsed="1">
      <c r="H216" s="64" t="s">
        <v>1</v>
      </c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</row>
    <row r="217" spans="3:33" ht="12" hidden="1" customHeight="1" outlineLevel="7" collapsed="1">
      <c r="H217" s="64" t="s">
        <v>9</v>
      </c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</row>
    <row r="218" spans="3:33" ht="12" hidden="1" customHeight="1" outlineLevel="7" collapsed="1">
      <c r="H218" s="64" t="s">
        <v>10</v>
      </c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</row>
    <row r="219" spans="3:33" ht="12" hidden="1" customHeight="1" outlineLevel="6" collapsed="1">
      <c r="G219" s="64" t="s">
        <v>18</v>
      </c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</row>
    <row r="220" spans="3:33" ht="12" hidden="1" customHeight="1" outlineLevel="7" collapsed="1">
      <c r="H220" s="64" t="s">
        <v>7</v>
      </c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</row>
    <row r="221" spans="3:33" ht="12" hidden="1" customHeight="1" outlineLevel="7" collapsed="1">
      <c r="H221" s="64" t="s">
        <v>8</v>
      </c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</row>
    <row r="222" spans="3:33" ht="12" hidden="1" customHeight="1" outlineLevel="7" collapsed="1">
      <c r="H222" s="64" t="s">
        <v>1</v>
      </c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</row>
    <row r="223" spans="3:33" ht="12" hidden="1" customHeight="1" outlineLevel="7" collapsed="1">
      <c r="H223" s="64" t="s">
        <v>19</v>
      </c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</row>
    <row r="224" spans="3:33" ht="12" hidden="1" customHeight="1" outlineLevel="4" collapsed="1">
      <c r="E224" s="64" t="s">
        <v>1</v>
      </c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</row>
    <row r="225" spans="6:33" ht="12" hidden="1" customHeight="1" outlineLevel="5" collapsed="1">
      <c r="F225" s="64" t="s">
        <v>12</v>
      </c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</row>
    <row r="226" spans="6:33" ht="12" hidden="1" customHeight="1" outlineLevel="6" collapsed="1">
      <c r="G226" s="64" t="s">
        <v>40</v>
      </c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</row>
    <row r="227" spans="6:33" ht="12" hidden="1" customHeight="1" outlineLevel="7" collapsed="1">
      <c r="H227" s="64" t="s">
        <v>7</v>
      </c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</row>
    <row r="228" spans="6:33" ht="12" hidden="1" customHeight="1" outlineLevel="7" collapsed="1">
      <c r="H228" s="64" t="s">
        <v>8</v>
      </c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</row>
    <row r="229" spans="6:33" ht="12" hidden="1" customHeight="1" outlineLevel="7" collapsed="1">
      <c r="H229" s="64" t="s">
        <v>12</v>
      </c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</row>
    <row r="230" spans="6:33" ht="12" hidden="1" customHeight="1" outlineLevel="7" collapsed="1">
      <c r="H230" s="64" t="s">
        <v>20</v>
      </c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</row>
    <row r="231" spans="6:33" ht="12" hidden="1" customHeight="1" outlineLevel="6" collapsed="1">
      <c r="G231" s="64" t="s">
        <v>13</v>
      </c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</row>
    <row r="232" spans="6:33" ht="12" hidden="1" customHeight="1" outlineLevel="7" collapsed="1">
      <c r="H232" s="64" t="s">
        <v>7</v>
      </c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</row>
    <row r="233" spans="6:33" ht="12" hidden="1" customHeight="1" outlineLevel="7" collapsed="1">
      <c r="H233" s="64" t="s">
        <v>8</v>
      </c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</row>
    <row r="234" spans="6:33" ht="12" hidden="1" customHeight="1" outlineLevel="7" collapsed="1">
      <c r="H234" s="64" t="s">
        <v>12</v>
      </c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</row>
    <row r="235" spans="6:33" ht="12" hidden="1" customHeight="1" outlineLevel="7" collapsed="1">
      <c r="H235" s="64" t="s">
        <v>21</v>
      </c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</row>
    <row r="236" spans="6:33" ht="12" hidden="1" customHeight="1" outlineLevel="7" collapsed="1">
      <c r="H236" s="64" t="s">
        <v>42</v>
      </c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</row>
    <row r="237" spans="6:33" ht="12" hidden="1" customHeight="1" outlineLevel="7" collapsed="1">
      <c r="H237" s="64" t="s">
        <v>22</v>
      </c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</row>
    <row r="238" spans="6:33" ht="12" hidden="1" customHeight="1" outlineLevel="7" collapsed="1">
      <c r="H238" s="64" t="s">
        <v>14</v>
      </c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</row>
    <row r="239" spans="6:33" ht="12" hidden="1" customHeight="1" outlineLevel="7" collapsed="1">
      <c r="H239" s="64" t="s">
        <v>15</v>
      </c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</row>
    <row r="240" spans="6:33" ht="12" hidden="1" customHeight="1" outlineLevel="7" collapsed="1">
      <c r="H240" s="64" t="s">
        <v>16</v>
      </c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</row>
    <row r="241" spans="4:33" ht="12" hidden="1" customHeight="1" outlineLevel="4" collapsed="1">
      <c r="E241" s="64" t="s">
        <v>25</v>
      </c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</row>
    <row r="242" spans="4:33" ht="12" hidden="1" customHeight="1" outlineLevel="5" collapsed="1">
      <c r="F242" s="64" t="s">
        <v>58</v>
      </c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</row>
    <row r="243" spans="4:33" ht="12" hidden="1" customHeight="1" outlineLevel="6" collapsed="1">
      <c r="G243" s="64" t="s">
        <v>58</v>
      </c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</row>
    <row r="244" spans="4:33" ht="12" hidden="1" customHeight="1" outlineLevel="7" collapsed="1">
      <c r="H244" s="64" t="s">
        <v>7</v>
      </c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</row>
    <row r="245" spans="4:33" ht="12" hidden="1" customHeight="1" outlineLevel="7" collapsed="1">
      <c r="H245" s="64" t="s">
        <v>8</v>
      </c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</row>
    <row r="246" spans="4:33" ht="12" hidden="1" customHeight="1" outlineLevel="7" collapsed="1">
      <c r="H246" s="64" t="s">
        <v>27</v>
      </c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</row>
    <row r="247" spans="4:33" ht="12" hidden="1" customHeight="1" outlineLevel="7" collapsed="1">
      <c r="H247" s="64" t="s">
        <v>28</v>
      </c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</row>
    <row r="248" spans="4:33" ht="12" hidden="1" customHeight="1" outlineLevel="3" collapsed="1">
      <c r="D248" s="64" t="s">
        <v>61</v>
      </c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</row>
    <row r="249" spans="4:33" ht="12" hidden="1" customHeight="1" outlineLevel="4" collapsed="1">
      <c r="E249" s="64" t="s">
        <v>4</v>
      </c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</row>
    <row r="250" spans="4:33" ht="12" hidden="1" customHeight="1" outlineLevel="5" collapsed="1">
      <c r="F250" s="64" t="s">
        <v>37</v>
      </c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</row>
    <row r="251" spans="4:33" ht="12" hidden="1" customHeight="1" outlineLevel="6" collapsed="1">
      <c r="G251" s="64" t="s">
        <v>38</v>
      </c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</row>
    <row r="252" spans="4:33" ht="12" hidden="1" customHeight="1" outlineLevel="7" collapsed="1">
      <c r="H252" s="64" t="s">
        <v>7</v>
      </c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</row>
    <row r="253" spans="4:33" ht="12" hidden="1" customHeight="1" outlineLevel="7" collapsed="1">
      <c r="H253" s="64" t="s">
        <v>8</v>
      </c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</row>
    <row r="254" spans="4:33" ht="12" hidden="1" customHeight="1" outlineLevel="7" collapsed="1">
      <c r="H254" s="64" t="s">
        <v>1</v>
      </c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</row>
    <row r="255" spans="4:33" ht="12" hidden="1" customHeight="1" outlineLevel="7" collapsed="1">
      <c r="H255" s="64" t="s">
        <v>9</v>
      </c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</row>
    <row r="256" spans="4:33" ht="12" hidden="1" customHeight="1" outlineLevel="7" collapsed="1">
      <c r="H256" s="64" t="s">
        <v>10</v>
      </c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</row>
    <row r="257" spans="5:33" ht="12" hidden="1" customHeight="1" outlineLevel="6" collapsed="1">
      <c r="G257" s="64" t="s">
        <v>39</v>
      </c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</row>
    <row r="258" spans="5:33" ht="12" hidden="1" customHeight="1" outlineLevel="7" collapsed="1">
      <c r="H258" s="64" t="s">
        <v>7</v>
      </c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</row>
    <row r="259" spans="5:33" ht="12" hidden="1" customHeight="1" outlineLevel="7" collapsed="1">
      <c r="H259" s="64" t="s">
        <v>8</v>
      </c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</row>
    <row r="260" spans="5:33" ht="12" hidden="1" customHeight="1" outlineLevel="7" collapsed="1">
      <c r="H260" s="64" t="s">
        <v>1</v>
      </c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</row>
    <row r="261" spans="5:33" ht="12" hidden="1" customHeight="1" outlineLevel="7" collapsed="1">
      <c r="H261" s="64" t="s">
        <v>19</v>
      </c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</row>
    <row r="262" spans="5:33" ht="12" hidden="1" customHeight="1" outlineLevel="4" collapsed="1">
      <c r="E262" s="64" t="s">
        <v>1</v>
      </c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</row>
    <row r="263" spans="5:33" ht="12" hidden="1" customHeight="1" outlineLevel="5" collapsed="1">
      <c r="F263" s="64" t="s">
        <v>12</v>
      </c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</row>
    <row r="264" spans="5:33" ht="12" hidden="1" customHeight="1" outlineLevel="6" collapsed="1">
      <c r="G264" s="64" t="s">
        <v>40</v>
      </c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</row>
    <row r="265" spans="5:33" ht="12" hidden="1" customHeight="1" outlineLevel="7" collapsed="1">
      <c r="H265" s="64" t="s">
        <v>7</v>
      </c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</row>
    <row r="266" spans="5:33" ht="12" hidden="1" customHeight="1" outlineLevel="7" collapsed="1">
      <c r="H266" s="64" t="s">
        <v>8</v>
      </c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</row>
    <row r="267" spans="5:33" ht="12" hidden="1" customHeight="1" outlineLevel="7" collapsed="1">
      <c r="H267" s="64" t="s">
        <v>12</v>
      </c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</row>
    <row r="268" spans="5:33" ht="12" hidden="1" customHeight="1" outlineLevel="7" collapsed="1">
      <c r="H268" s="64" t="s">
        <v>20</v>
      </c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</row>
    <row r="269" spans="5:33" ht="12" hidden="1" customHeight="1" outlineLevel="7" collapsed="1">
      <c r="H269" s="64" t="s">
        <v>14</v>
      </c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</row>
    <row r="270" spans="5:33" ht="12" hidden="1" customHeight="1" outlineLevel="7" collapsed="1">
      <c r="H270" s="64" t="s">
        <v>15</v>
      </c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</row>
    <row r="271" spans="5:33" ht="12" hidden="1" customHeight="1" outlineLevel="7" collapsed="1">
      <c r="H271" s="64" t="s">
        <v>16</v>
      </c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</row>
    <row r="272" spans="5:33" ht="12" hidden="1" customHeight="1" outlineLevel="6" collapsed="1">
      <c r="G272" s="64" t="s">
        <v>13</v>
      </c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</row>
    <row r="273" spans="5:33" ht="12" hidden="1" customHeight="1" outlineLevel="7" collapsed="1">
      <c r="H273" s="64" t="s">
        <v>7</v>
      </c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</row>
    <row r="274" spans="5:33" ht="12" hidden="1" customHeight="1" outlineLevel="7" collapsed="1">
      <c r="H274" s="64" t="s">
        <v>8</v>
      </c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</row>
    <row r="275" spans="5:33" ht="12" hidden="1" customHeight="1" outlineLevel="7" collapsed="1">
      <c r="H275" s="64" t="s">
        <v>12</v>
      </c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</row>
    <row r="276" spans="5:33" ht="12" hidden="1" customHeight="1" outlineLevel="7" collapsed="1">
      <c r="H276" s="64" t="s">
        <v>21</v>
      </c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</row>
    <row r="277" spans="5:33" ht="12" hidden="1" customHeight="1" outlineLevel="7" collapsed="1">
      <c r="H277" s="64" t="s">
        <v>42</v>
      </c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</row>
    <row r="278" spans="5:33" ht="12" hidden="1" customHeight="1" outlineLevel="7" collapsed="1">
      <c r="H278" s="64" t="s">
        <v>22</v>
      </c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</row>
    <row r="279" spans="5:33" ht="12" hidden="1" customHeight="1" outlineLevel="7" collapsed="1">
      <c r="H279" s="64" t="s">
        <v>14</v>
      </c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</row>
    <row r="280" spans="5:33" ht="12" hidden="1" customHeight="1" outlineLevel="7" collapsed="1">
      <c r="H280" s="64" t="s">
        <v>15</v>
      </c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</row>
    <row r="281" spans="5:33" ht="12" hidden="1" customHeight="1" outlineLevel="7" collapsed="1">
      <c r="H281" s="64" t="s">
        <v>24</v>
      </c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</row>
    <row r="282" spans="5:33" ht="12" hidden="1" customHeight="1" outlineLevel="7" collapsed="1">
      <c r="H282" s="64" t="s">
        <v>16</v>
      </c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</row>
    <row r="283" spans="5:33" ht="12" hidden="1" customHeight="1" outlineLevel="4" collapsed="1">
      <c r="E283" s="64" t="s">
        <v>29</v>
      </c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</row>
    <row r="284" spans="5:33" ht="12" hidden="1" customHeight="1" outlineLevel="5" collapsed="1">
      <c r="F284" s="64" t="s">
        <v>30</v>
      </c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</row>
    <row r="285" spans="5:33" ht="12" hidden="1" customHeight="1" outlineLevel="6" collapsed="1">
      <c r="G285" s="64" t="s">
        <v>54</v>
      </c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</row>
    <row r="286" spans="5:33" ht="12" hidden="1" customHeight="1" outlineLevel="7" collapsed="1">
      <c r="H286" s="64" t="s">
        <v>7</v>
      </c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</row>
    <row r="287" spans="5:33" ht="12" hidden="1" customHeight="1" outlineLevel="7" collapsed="1">
      <c r="H287" s="64" t="s">
        <v>8</v>
      </c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</row>
    <row r="288" spans="5:33" ht="12" hidden="1" customHeight="1" outlineLevel="7" collapsed="1">
      <c r="H288" s="64" t="s">
        <v>23</v>
      </c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</row>
    <row r="289" spans="4:33" ht="12" hidden="1" customHeight="1" outlineLevel="6" collapsed="1">
      <c r="G289" s="64" t="s">
        <v>31</v>
      </c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</row>
    <row r="290" spans="4:33" ht="12" hidden="1" customHeight="1" outlineLevel="7" collapsed="1">
      <c r="H290" s="64" t="s">
        <v>7</v>
      </c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</row>
    <row r="291" spans="4:33" ht="12" hidden="1" customHeight="1" outlineLevel="7" collapsed="1">
      <c r="H291" s="64" t="s">
        <v>8</v>
      </c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</row>
    <row r="292" spans="4:33" ht="12" hidden="1" customHeight="1" outlineLevel="7" collapsed="1">
      <c r="H292" s="64" t="s">
        <v>23</v>
      </c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</row>
    <row r="293" spans="4:33" ht="12" hidden="1" customHeight="1" outlineLevel="3" collapsed="1">
      <c r="D293" s="64" t="s">
        <v>62</v>
      </c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</row>
    <row r="294" spans="4:33" ht="12" hidden="1" customHeight="1" outlineLevel="4" collapsed="1">
      <c r="E294" s="64" t="s">
        <v>1</v>
      </c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</row>
    <row r="295" spans="4:33" ht="12" hidden="1" customHeight="1" outlineLevel="5" collapsed="1">
      <c r="F295" s="64" t="s">
        <v>12</v>
      </c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</row>
    <row r="296" spans="4:33" ht="12" hidden="1" customHeight="1" outlineLevel="6" collapsed="1">
      <c r="G296" s="64" t="s">
        <v>13</v>
      </c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</row>
    <row r="297" spans="4:33" ht="12" hidden="1" customHeight="1" outlineLevel="7" collapsed="1">
      <c r="H297" s="64" t="s">
        <v>7</v>
      </c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</row>
    <row r="298" spans="4:33" ht="12" hidden="1" customHeight="1" outlineLevel="7" collapsed="1">
      <c r="H298" s="64" t="s">
        <v>8</v>
      </c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</row>
    <row r="299" spans="4:33" ht="12" hidden="1" customHeight="1" outlineLevel="7" collapsed="1">
      <c r="H299" s="64" t="s">
        <v>12</v>
      </c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</row>
    <row r="300" spans="4:33" ht="12" hidden="1" customHeight="1" outlineLevel="7" collapsed="1">
      <c r="H300" s="64" t="s">
        <v>22</v>
      </c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</row>
    <row r="301" spans="4:33" ht="12" hidden="1" customHeight="1" outlineLevel="7" collapsed="1">
      <c r="H301" s="64" t="s">
        <v>14</v>
      </c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</row>
    <row r="302" spans="4:33" ht="12" hidden="1" customHeight="1" outlineLevel="7" collapsed="1">
      <c r="H302" s="64" t="s">
        <v>15</v>
      </c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</row>
    <row r="303" spans="4:33" ht="12" hidden="1" customHeight="1" outlineLevel="7" collapsed="1">
      <c r="H303" s="64" t="s">
        <v>24</v>
      </c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</row>
    <row r="304" spans="4:33" ht="12" hidden="1" customHeight="1" outlineLevel="7" collapsed="1">
      <c r="H304" s="64" t="s">
        <v>16</v>
      </c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</row>
    <row r="305" spans="3:33" ht="12" hidden="1" customHeight="1" outlineLevel="4" collapsed="1">
      <c r="E305" s="64" t="s">
        <v>47</v>
      </c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</row>
    <row r="306" spans="3:33" ht="12" hidden="1" customHeight="1" outlineLevel="5" collapsed="1">
      <c r="F306" s="64" t="s">
        <v>45</v>
      </c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</row>
    <row r="307" spans="3:33" ht="12" hidden="1" customHeight="1" outlineLevel="6" collapsed="1">
      <c r="G307" s="64" t="s">
        <v>63</v>
      </c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</row>
    <row r="308" spans="3:33" ht="12" hidden="1" customHeight="1" outlineLevel="7" collapsed="1">
      <c r="H308" s="64" t="s">
        <v>7</v>
      </c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</row>
    <row r="309" spans="3:33" ht="12" hidden="1" customHeight="1" outlineLevel="7" collapsed="1">
      <c r="H309" s="64" t="s">
        <v>15</v>
      </c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</row>
    <row r="310" spans="3:33" ht="12" hidden="1" customHeight="1" outlineLevel="7" collapsed="1">
      <c r="H310" s="64" t="s">
        <v>24</v>
      </c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</row>
    <row r="311" spans="3:33" ht="12" hidden="1" customHeight="1" outlineLevel="2" collapsed="1">
      <c r="C311" s="64" t="s">
        <v>64</v>
      </c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</row>
    <row r="312" spans="3:33" ht="12" hidden="1" customHeight="1" outlineLevel="3" collapsed="1">
      <c r="D312" s="64" t="s">
        <v>65</v>
      </c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</row>
    <row r="313" spans="3:33" ht="12" hidden="1" customHeight="1" outlineLevel="4" collapsed="1">
      <c r="E313" s="64" t="s">
        <v>1</v>
      </c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</row>
    <row r="314" spans="3:33" ht="12" hidden="1" customHeight="1" outlineLevel="5" collapsed="1">
      <c r="F314" s="64" t="s">
        <v>12</v>
      </c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</row>
    <row r="315" spans="3:33" ht="12" hidden="1" customHeight="1" outlineLevel="6" collapsed="1">
      <c r="G315" s="64" t="s">
        <v>13</v>
      </c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</row>
    <row r="316" spans="3:33" ht="12" hidden="1" customHeight="1" outlineLevel="7" collapsed="1">
      <c r="H316" s="64" t="s">
        <v>7</v>
      </c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</row>
    <row r="317" spans="3:33" ht="12" hidden="1" customHeight="1" outlineLevel="7" collapsed="1">
      <c r="H317" s="64" t="s">
        <v>8</v>
      </c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</row>
    <row r="318" spans="3:33" ht="12" hidden="1" customHeight="1" outlineLevel="7" collapsed="1">
      <c r="H318" s="64" t="s">
        <v>12</v>
      </c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</row>
    <row r="319" spans="3:33" ht="12" hidden="1" customHeight="1" outlineLevel="7" collapsed="1">
      <c r="H319" s="64" t="s">
        <v>14</v>
      </c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</row>
    <row r="320" spans="3:33" ht="12" hidden="1" customHeight="1" outlineLevel="4" collapsed="1">
      <c r="E320" s="64" t="s">
        <v>66</v>
      </c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</row>
    <row r="321" spans="4:33" ht="12" hidden="1" customHeight="1" outlineLevel="5" collapsed="1">
      <c r="F321" s="64" t="s">
        <v>67</v>
      </c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</row>
    <row r="322" spans="4:33" ht="12" hidden="1" customHeight="1" outlineLevel="6" collapsed="1">
      <c r="G322" s="64" t="s">
        <v>68</v>
      </c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</row>
    <row r="323" spans="4:33" ht="12" hidden="1" customHeight="1" outlineLevel="7" collapsed="1">
      <c r="H323" s="64" t="s">
        <v>7</v>
      </c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</row>
    <row r="324" spans="4:33" ht="12" hidden="1" customHeight="1" outlineLevel="7" collapsed="1">
      <c r="H324" s="64" t="s">
        <v>8</v>
      </c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</row>
    <row r="325" spans="4:33" ht="12" hidden="1" customHeight="1" outlineLevel="7" collapsed="1">
      <c r="H325" s="64" t="s">
        <v>52</v>
      </c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</row>
    <row r="326" spans="4:33" ht="12" hidden="1" customHeight="1" outlineLevel="7" collapsed="1">
      <c r="H326" s="64" t="s">
        <v>69</v>
      </c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</row>
    <row r="327" spans="4:33" ht="12" hidden="1" customHeight="1" outlineLevel="3" collapsed="1">
      <c r="D327" s="64" t="s">
        <v>70</v>
      </c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</row>
    <row r="328" spans="4:33" ht="12" hidden="1" customHeight="1" outlineLevel="4" collapsed="1">
      <c r="E328" s="64" t="s">
        <v>1</v>
      </c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</row>
    <row r="329" spans="4:33" ht="12" hidden="1" customHeight="1" outlineLevel="5" collapsed="1">
      <c r="F329" s="64" t="s">
        <v>12</v>
      </c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</row>
    <row r="330" spans="4:33" ht="12" hidden="1" customHeight="1" outlineLevel="6" collapsed="1">
      <c r="G330" s="64" t="s">
        <v>13</v>
      </c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</row>
    <row r="331" spans="4:33" ht="12" hidden="1" customHeight="1" outlineLevel="7" collapsed="1">
      <c r="H331" s="64" t="s">
        <v>7</v>
      </c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</row>
    <row r="332" spans="4:33" ht="12" hidden="1" customHeight="1" outlineLevel="7" collapsed="1">
      <c r="H332" s="64" t="s">
        <v>8</v>
      </c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</row>
    <row r="333" spans="4:33" ht="12" hidden="1" customHeight="1" outlineLevel="7" collapsed="1">
      <c r="H333" s="64" t="s">
        <v>12</v>
      </c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</row>
    <row r="334" spans="4:33" ht="12" hidden="1" customHeight="1" outlineLevel="7" collapsed="1">
      <c r="H334" s="64" t="s">
        <v>14</v>
      </c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</row>
    <row r="335" spans="4:33" ht="12" hidden="1" customHeight="1" outlineLevel="4" collapsed="1">
      <c r="E335" s="64" t="s">
        <v>29</v>
      </c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</row>
    <row r="336" spans="4:33" ht="12" hidden="1" customHeight="1" outlineLevel="5" collapsed="1">
      <c r="F336" s="64" t="s">
        <v>51</v>
      </c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</row>
    <row r="337" spans="4:33" ht="12" hidden="1" customHeight="1" outlineLevel="6" collapsed="1">
      <c r="G337" s="64" t="s">
        <v>51</v>
      </c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</row>
    <row r="338" spans="4:33" ht="12" hidden="1" customHeight="1" outlineLevel="7" collapsed="1">
      <c r="H338" s="64" t="s">
        <v>7</v>
      </c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</row>
    <row r="339" spans="4:33" ht="12" hidden="1" customHeight="1" outlineLevel="7" collapsed="1">
      <c r="H339" s="64" t="s">
        <v>8</v>
      </c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</row>
    <row r="340" spans="4:33" ht="12" hidden="1" customHeight="1" outlineLevel="7" collapsed="1">
      <c r="H340" s="64" t="s">
        <v>52</v>
      </c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</row>
    <row r="341" spans="4:33" ht="12" hidden="1" customHeight="1" outlineLevel="7" collapsed="1">
      <c r="H341" s="64" t="s">
        <v>53</v>
      </c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</row>
    <row r="342" spans="4:33" ht="12" hidden="1" customHeight="1" outlineLevel="3" collapsed="1">
      <c r="D342" s="64" t="s">
        <v>71</v>
      </c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5"/>
      <c r="AG342" s="65"/>
    </row>
    <row r="343" spans="4:33" ht="12" hidden="1" customHeight="1" outlineLevel="4" collapsed="1">
      <c r="E343" s="64" t="s">
        <v>1</v>
      </c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5"/>
      <c r="AG343" s="65"/>
    </row>
    <row r="344" spans="4:33" ht="12" hidden="1" customHeight="1" outlineLevel="5" collapsed="1">
      <c r="F344" s="64" t="s">
        <v>12</v>
      </c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5"/>
      <c r="AG344" s="65"/>
    </row>
    <row r="345" spans="4:33" ht="12" hidden="1" customHeight="1" outlineLevel="6" collapsed="1">
      <c r="G345" s="64" t="s">
        <v>41</v>
      </c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  <c r="AF345" s="65"/>
      <c r="AG345" s="65"/>
    </row>
    <row r="346" spans="4:33" ht="12" hidden="1" customHeight="1" outlineLevel="7" collapsed="1">
      <c r="H346" s="64" t="s">
        <v>7</v>
      </c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  <c r="AF346" s="65"/>
      <c r="AG346" s="65"/>
    </row>
    <row r="347" spans="4:33" ht="12" hidden="1" customHeight="1" outlineLevel="7" collapsed="1">
      <c r="H347" s="64" t="s">
        <v>8</v>
      </c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</row>
    <row r="348" spans="4:33" ht="12" hidden="1" customHeight="1" outlineLevel="7" collapsed="1">
      <c r="H348" s="64" t="s">
        <v>12</v>
      </c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5"/>
      <c r="AG348" s="65"/>
    </row>
    <row r="349" spans="4:33" ht="12" hidden="1" customHeight="1" outlineLevel="7" collapsed="1">
      <c r="H349" s="64" t="s">
        <v>22</v>
      </c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5"/>
      <c r="AG349" s="65"/>
    </row>
    <row r="350" spans="4:33" ht="12" hidden="1" customHeight="1" outlineLevel="6" collapsed="1">
      <c r="G350" s="64" t="s">
        <v>13</v>
      </c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5"/>
      <c r="AG350" s="65"/>
    </row>
    <row r="351" spans="4:33" ht="12" hidden="1" customHeight="1" outlineLevel="7" collapsed="1">
      <c r="H351" s="64" t="s">
        <v>7</v>
      </c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</row>
    <row r="352" spans="4:33" ht="12" hidden="1" customHeight="1" outlineLevel="7" collapsed="1">
      <c r="H352" s="64" t="s">
        <v>8</v>
      </c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</row>
    <row r="353" spans="4:33" ht="12" hidden="1" customHeight="1" outlineLevel="7" collapsed="1">
      <c r="H353" s="64" t="s">
        <v>12</v>
      </c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5"/>
      <c r="AG353" s="65"/>
    </row>
    <row r="354" spans="4:33" ht="12" hidden="1" customHeight="1" outlineLevel="7" collapsed="1">
      <c r="H354" s="64" t="s">
        <v>14</v>
      </c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</row>
    <row r="355" spans="4:33" ht="12" hidden="1" customHeight="1" outlineLevel="4" collapsed="1">
      <c r="E355" s="64" t="s">
        <v>29</v>
      </c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5"/>
      <c r="AG355" s="65"/>
    </row>
    <row r="356" spans="4:33" ht="12" hidden="1" customHeight="1" outlineLevel="5" collapsed="1">
      <c r="F356" s="64" t="s">
        <v>51</v>
      </c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5"/>
      <c r="AG356" s="65"/>
    </row>
    <row r="357" spans="4:33" ht="12" hidden="1" customHeight="1" outlineLevel="6" collapsed="1">
      <c r="G357" s="64" t="s">
        <v>51</v>
      </c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5"/>
      <c r="AG357" s="65"/>
    </row>
    <row r="358" spans="4:33" ht="12" hidden="1" customHeight="1" outlineLevel="7" collapsed="1">
      <c r="H358" s="64" t="s">
        <v>7</v>
      </c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5"/>
      <c r="AG358" s="65"/>
    </row>
    <row r="359" spans="4:33" ht="12" hidden="1" customHeight="1" outlineLevel="7" collapsed="1">
      <c r="H359" s="64" t="s">
        <v>8</v>
      </c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</row>
    <row r="360" spans="4:33" ht="12" hidden="1" customHeight="1" outlineLevel="7" collapsed="1">
      <c r="H360" s="64" t="s">
        <v>52</v>
      </c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</row>
    <row r="361" spans="4:33" ht="12" hidden="1" customHeight="1" outlineLevel="7" collapsed="1">
      <c r="H361" s="64" t="s">
        <v>53</v>
      </c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5"/>
      <c r="AG361" s="65"/>
    </row>
    <row r="362" spans="4:33" ht="12" hidden="1" customHeight="1" outlineLevel="3" collapsed="1">
      <c r="D362" s="64" t="s">
        <v>72</v>
      </c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</row>
    <row r="363" spans="4:33" ht="12" hidden="1" customHeight="1" outlineLevel="4" collapsed="1">
      <c r="E363" s="64" t="s">
        <v>1</v>
      </c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</row>
    <row r="364" spans="4:33" ht="12" hidden="1" customHeight="1" outlineLevel="5" collapsed="1">
      <c r="F364" s="64" t="s">
        <v>12</v>
      </c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</row>
    <row r="365" spans="4:33" ht="12" hidden="1" customHeight="1" outlineLevel="6" collapsed="1">
      <c r="G365" s="64" t="s">
        <v>13</v>
      </c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5"/>
      <c r="AG365" s="65"/>
    </row>
    <row r="366" spans="4:33" ht="12" hidden="1" customHeight="1" outlineLevel="7" collapsed="1">
      <c r="H366" s="64" t="s">
        <v>7</v>
      </c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  <c r="AF366" s="65"/>
      <c r="AG366" s="65"/>
    </row>
    <row r="367" spans="4:33" ht="12" hidden="1" customHeight="1" outlineLevel="7" collapsed="1">
      <c r="H367" s="64" t="s">
        <v>8</v>
      </c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  <c r="AF367" s="65"/>
      <c r="AG367" s="65"/>
    </row>
    <row r="368" spans="4:33" ht="12" hidden="1" customHeight="1" outlineLevel="7" collapsed="1">
      <c r="H368" s="64" t="s">
        <v>12</v>
      </c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5"/>
      <c r="AG368" s="65"/>
    </row>
    <row r="369" spans="4:33" ht="12" hidden="1" customHeight="1" outlineLevel="7" collapsed="1">
      <c r="H369" s="64" t="s">
        <v>22</v>
      </c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  <c r="AF369" s="65"/>
      <c r="AG369" s="65"/>
    </row>
    <row r="370" spans="4:33" ht="12" hidden="1" customHeight="1" outlineLevel="7" collapsed="1">
      <c r="H370" s="64" t="s">
        <v>14</v>
      </c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  <c r="AF370" s="65"/>
      <c r="AG370" s="65"/>
    </row>
    <row r="371" spans="4:33" ht="12" hidden="1" customHeight="1" outlineLevel="4" collapsed="1">
      <c r="E371" s="64" t="s">
        <v>47</v>
      </c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5"/>
      <c r="AG371" s="65"/>
    </row>
    <row r="372" spans="4:33" ht="12" hidden="1" customHeight="1" outlineLevel="5" collapsed="1">
      <c r="F372" s="64" t="s">
        <v>45</v>
      </c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  <c r="AF372" s="65"/>
      <c r="AG372" s="65"/>
    </row>
    <row r="373" spans="4:33" ht="12" hidden="1" customHeight="1" outlineLevel="6" collapsed="1">
      <c r="G373" s="64" t="s">
        <v>63</v>
      </c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  <c r="AF373" s="65"/>
      <c r="AG373" s="65"/>
    </row>
    <row r="374" spans="4:33" ht="12" hidden="1" customHeight="1" outlineLevel="7" collapsed="1">
      <c r="H374" s="64" t="s">
        <v>7</v>
      </c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5"/>
      <c r="AG374" s="65"/>
    </row>
    <row r="375" spans="4:33" ht="12" hidden="1" customHeight="1" outlineLevel="7" collapsed="1">
      <c r="H375" s="64" t="s">
        <v>15</v>
      </c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  <c r="AF375" s="65"/>
      <c r="AG375" s="65"/>
    </row>
    <row r="376" spans="4:33" ht="12" hidden="1" customHeight="1" outlineLevel="7" collapsed="1">
      <c r="H376" s="64" t="s">
        <v>24</v>
      </c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5"/>
      <c r="AG376" s="65"/>
    </row>
    <row r="377" spans="4:33" ht="12" hidden="1" customHeight="1" outlineLevel="3" collapsed="1">
      <c r="D377" s="64" t="s">
        <v>73</v>
      </c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</row>
    <row r="378" spans="4:33" ht="12" hidden="1" customHeight="1" outlineLevel="4" collapsed="1">
      <c r="E378" s="64" t="s">
        <v>1</v>
      </c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</row>
    <row r="379" spans="4:33" ht="12" hidden="1" customHeight="1" outlineLevel="5" collapsed="1">
      <c r="F379" s="64" t="s">
        <v>12</v>
      </c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</row>
    <row r="380" spans="4:33" ht="12" hidden="1" customHeight="1" outlineLevel="6" collapsed="1">
      <c r="G380" s="64" t="s">
        <v>40</v>
      </c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</row>
    <row r="381" spans="4:33" ht="12" hidden="1" customHeight="1" outlineLevel="7" collapsed="1">
      <c r="H381" s="64" t="s">
        <v>7</v>
      </c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</row>
    <row r="382" spans="4:33" ht="12" hidden="1" customHeight="1" outlineLevel="7" collapsed="1">
      <c r="H382" s="64" t="s">
        <v>8</v>
      </c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</row>
    <row r="383" spans="4:33" ht="12" hidden="1" customHeight="1" outlineLevel="7" collapsed="1">
      <c r="H383" s="64" t="s">
        <v>12</v>
      </c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</row>
    <row r="384" spans="4:33" ht="12" hidden="1" customHeight="1" outlineLevel="7" collapsed="1">
      <c r="H384" s="64" t="s">
        <v>20</v>
      </c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</row>
    <row r="385" spans="4:33" ht="12" hidden="1" customHeight="1" outlineLevel="7" collapsed="1">
      <c r="H385" s="64" t="s">
        <v>22</v>
      </c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</row>
    <row r="386" spans="4:33" ht="12" hidden="1" customHeight="1" outlineLevel="7" collapsed="1">
      <c r="H386" s="64" t="s">
        <v>14</v>
      </c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</row>
    <row r="387" spans="4:33" ht="12" hidden="1" customHeight="1" outlineLevel="7" collapsed="1">
      <c r="H387" s="64" t="s">
        <v>15</v>
      </c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</row>
    <row r="388" spans="4:33" ht="12" hidden="1" customHeight="1" outlineLevel="7" collapsed="1">
      <c r="H388" s="64" t="s">
        <v>24</v>
      </c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</row>
    <row r="389" spans="4:33" ht="12" hidden="1" customHeight="1" outlineLevel="7" collapsed="1">
      <c r="H389" s="64" t="s">
        <v>16</v>
      </c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</row>
    <row r="390" spans="4:33" ht="12" hidden="1" customHeight="1" outlineLevel="6" collapsed="1">
      <c r="G390" s="64" t="s">
        <v>13</v>
      </c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</row>
    <row r="391" spans="4:33" ht="12" hidden="1" customHeight="1" outlineLevel="7" collapsed="1">
      <c r="H391" s="64" t="s">
        <v>7</v>
      </c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</row>
    <row r="392" spans="4:33" ht="12" hidden="1" customHeight="1" outlineLevel="7" collapsed="1">
      <c r="H392" s="64" t="s">
        <v>8</v>
      </c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</row>
    <row r="393" spans="4:33" ht="12" hidden="1" customHeight="1" outlineLevel="7" collapsed="1">
      <c r="H393" s="64" t="s">
        <v>12</v>
      </c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</row>
    <row r="394" spans="4:33" ht="12" hidden="1" customHeight="1" outlineLevel="7" collapsed="1">
      <c r="H394" s="64" t="s">
        <v>22</v>
      </c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</row>
    <row r="395" spans="4:33" ht="12" hidden="1" customHeight="1" outlineLevel="7" collapsed="1">
      <c r="H395" s="64" t="s">
        <v>15</v>
      </c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</row>
    <row r="396" spans="4:33" ht="12" hidden="1" customHeight="1" outlineLevel="7" collapsed="1">
      <c r="H396" s="64" t="s">
        <v>16</v>
      </c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</row>
    <row r="397" spans="4:33" ht="12" hidden="1" customHeight="1" outlineLevel="3" collapsed="1">
      <c r="D397" s="64" t="s">
        <v>74</v>
      </c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</row>
    <row r="398" spans="4:33" ht="12" hidden="1" customHeight="1" outlineLevel="4" collapsed="1">
      <c r="E398" s="64" t="s">
        <v>4</v>
      </c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</row>
    <row r="399" spans="4:33" ht="12" hidden="1" customHeight="1" outlineLevel="5" collapsed="1">
      <c r="F399" s="64" t="s">
        <v>5</v>
      </c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</row>
    <row r="400" spans="4:33" ht="12" hidden="1" customHeight="1" outlineLevel="6" collapsed="1">
      <c r="G400" s="64" t="s">
        <v>6</v>
      </c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</row>
    <row r="401" spans="5:33" ht="12" hidden="1" customHeight="1" outlineLevel="7" collapsed="1">
      <c r="H401" s="64" t="s">
        <v>7</v>
      </c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</row>
    <row r="402" spans="5:33" ht="12" hidden="1" customHeight="1" outlineLevel="7" collapsed="1">
      <c r="H402" s="64" t="s">
        <v>8</v>
      </c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</row>
    <row r="403" spans="5:33" ht="12" hidden="1" customHeight="1" outlineLevel="7" collapsed="1">
      <c r="H403" s="64" t="s">
        <v>1</v>
      </c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</row>
    <row r="404" spans="5:33" ht="12" hidden="1" customHeight="1" outlineLevel="7" collapsed="1">
      <c r="H404" s="64" t="s">
        <v>9</v>
      </c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</row>
    <row r="405" spans="5:33" ht="12" hidden="1" customHeight="1" outlineLevel="7" collapsed="1">
      <c r="H405" s="64" t="s">
        <v>10</v>
      </c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</row>
    <row r="406" spans="5:33" ht="12" hidden="1" customHeight="1" outlineLevel="6" collapsed="1">
      <c r="G406" s="64" t="s">
        <v>18</v>
      </c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5"/>
      <c r="AG406" s="65"/>
    </row>
    <row r="407" spans="5:33" ht="12" hidden="1" customHeight="1" outlineLevel="7" collapsed="1">
      <c r="H407" s="64" t="s">
        <v>7</v>
      </c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</row>
    <row r="408" spans="5:33" ht="12" hidden="1" customHeight="1" outlineLevel="7" collapsed="1">
      <c r="H408" s="64" t="s">
        <v>8</v>
      </c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</row>
    <row r="409" spans="5:33" ht="12" hidden="1" customHeight="1" outlineLevel="7" collapsed="1">
      <c r="H409" s="64" t="s">
        <v>1</v>
      </c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</row>
    <row r="410" spans="5:33" ht="12" hidden="1" customHeight="1" outlineLevel="7" collapsed="1">
      <c r="H410" s="64" t="s">
        <v>19</v>
      </c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</row>
    <row r="411" spans="5:33" ht="12" hidden="1" customHeight="1" outlineLevel="4" collapsed="1">
      <c r="E411" s="64" t="s">
        <v>1</v>
      </c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</row>
    <row r="412" spans="5:33" ht="12" hidden="1" customHeight="1" outlineLevel="5" collapsed="1">
      <c r="F412" s="64" t="s">
        <v>12</v>
      </c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5"/>
    </row>
    <row r="413" spans="5:33" ht="12" hidden="1" customHeight="1" outlineLevel="6" collapsed="1">
      <c r="G413" s="64" t="s">
        <v>40</v>
      </c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</row>
    <row r="414" spans="5:33" ht="12" hidden="1" customHeight="1" outlineLevel="7" collapsed="1">
      <c r="H414" s="64" t="s">
        <v>7</v>
      </c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5"/>
      <c r="AG414" s="65"/>
    </row>
    <row r="415" spans="5:33" ht="12" hidden="1" customHeight="1" outlineLevel="7" collapsed="1">
      <c r="H415" s="64" t="s">
        <v>8</v>
      </c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5"/>
      <c r="AG415" s="65"/>
    </row>
    <row r="416" spans="5:33" ht="12" hidden="1" customHeight="1" outlineLevel="7" collapsed="1">
      <c r="H416" s="64" t="s">
        <v>12</v>
      </c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</row>
    <row r="417" spans="5:33" ht="12" hidden="1" customHeight="1" outlineLevel="7" collapsed="1">
      <c r="H417" s="64" t="s">
        <v>20</v>
      </c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</row>
    <row r="418" spans="5:33" ht="12" hidden="1" customHeight="1" outlineLevel="7" collapsed="1">
      <c r="H418" s="64" t="s">
        <v>14</v>
      </c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</row>
    <row r="419" spans="5:33" ht="12" hidden="1" customHeight="1" outlineLevel="6" collapsed="1">
      <c r="G419" s="64" t="s">
        <v>13</v>
      </c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</row>
    <row r="420" spans="5:33" ht="12" hidden="1" customHeight="1" outlineLevel="7" collapsed="1">
      <c r="H420" s="64" t="s">
        <v>7</v>
      </c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</row>
    <row r="421" spans="5:33" ht="12" hidden="1" customHeight="1" outlineLevel="7" collapsed="1">
      <c r="H421" s="64" t="s">
        <v>8</v>
      </c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</row>
    <row r="422" spans="5:33" ht="12" hidden="1" customHeight="1" outlineLevel="7" collapsed="1">
      <c r="H422" s="64" t="s">
        <v>12</v>
      </c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</row>
    <row r="423" spans="5:33" ht="12" hidden="1" customHeight="1" outlineLevel="7" collapsed="1">
      <c r="H423" s="64" t="s">
        <v>21</v>
      </c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</row>
    <row r="424" spans="5:33" ht="12" hidden="1" customHeight="1" outlineLevel="7" collapsed="1">
      <c r="H424" s="64" t="s">
        <v>42</v>
      </c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</row>
    <row r="425" spans="5:33" ht="12" hidden="1" customHeight="1" outlineLevel="7" collapsed="1">
      <c r="H425" s="64" t="s">
        <v>22</v>
      </c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</row>
    <row r="426" spans="5:33" ht="12" hidden="1" customHeight="1" outlineLevel="7" collapsed="1">
      <c r="H426" s="64" t="s">
        <v>14</v>
      </c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</row>
    <row r="427" spans="5:33" ht="12" hidden="1" customHeight="1" outlineLevel="7" collapsed="1">
      <c r="H427" s="64" t="s">
        <v>23</v>
      </c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5"/>
      <c r="AG427" s="65"/>
    </row>
    <row r="428" spans="5:33" ht="12" hidden="1" customHeight="1" outlineLevel="7" collapsed="1">
      <c r="H428" s="64" t="s">
        <v>15</v>
      </c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</row>
    <row r="429" spans="5:33" ht="12" hidden="1" customHeight="1" outlineLevel="7" collapsed="1">
      <c r="H429" s="64" t="s">
        <v>16</v>
      </c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</row>
    <row r="430" spans="5:33" ht="12" hidden="1" customHeight="1" outlineLevel="4" collapsed="1">
      <c r="E430" s="64" t="s">
        <v>66</v>
      </c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</row>
    <row r="431" spans="5:33" ht="12" hidden="1" customHeight="1" outlineLevel="5" collapsed="1">
      <c r="F431" s="64" t="s">
        <v>67</v>
      </c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</row>
    <row r="432" spans="5:33" ht="12" hidden="1" customHeight="1" outlineLevel="6" collapsed="1">
      <c r="G432" s="64" t="s">
        <v>75</v>
      </c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</row>
    <row r="433" spans="5:33" ht="12" hidden="1" customHeight="1" outlineLevel="7" collapsed="1">
      <c r="H433" s="64" t="s">
        <v>7</v>
      </c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</row>
    <row r="434" spans="5:33" ht="12" hidden="1" customHeight="1" outlineLevel="7" collapsed="1">
      <c r="H434" s="64" t="s">
        <v>8</v>
      </c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</row>
    <row r="435" spans="5:33" ht="12" hidden="1" customHeight="1" outlineLevel="7" collapsed="1">
      <c r="H435" s="64" t="s">
        <v>52</v>
      </c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</row>
    <row r="436" spans="5:33" ht="12" hidden="1" customHeight="1" outlineLevel="7" collapsed="1">
      <c r="H436" s="64" t="s">
        <v>69</v>
      </c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</row>
    <row r="437" spans="5:33" ht="12" hidden="1" customHeight="1" outlineLevel="6" collapsed="1">
      <c r="G437" s="64" t="s">
        <v>68</v>
      </c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</row>
    <row r="438" spans="5:33" ht="12" hidden="1" customHeight="1" outlineLevel="7" collapsed="1">
      <c r="H438" s="64" t="s">
        <v>7</v>
      </c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</row>
    <row r="439" spans="5:33" ht="12" hidden="1" customHeight="1" outlineLevel="7" collapsed="1">
      <c r="H439" s="64" t="s">
        <v>8</v>
      </c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</row>
    <row r="440" spans="5:33" ht="12" hidden="1" customHeight="1" outlineLevel="7" collapsed="1">
      <c r="H440" s="64" t="s">
        <v>52</v>
      </c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</row>
    <row r="441" spans="5:33" ht="12" hidden="1" customHeight="1" outlineLevel="7" collapsed="1">
      <c r="H441" s="64" t="s">
        <v>69</v>
      </c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</row>
    <row r="442" spans="5:33" ht="12" hidden="1" customHeight="1" outlineLevel="4" collapsed="1">
      <c r="E442" s="64" t="s">
        <v>29</v>
      </c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</row>
    <row r="443" spans="5:33" ht="12" hidden="1" customHeight="1" outlineLevel="5" collapsed="1">
      <c r="F443" s="64" t="s">
        <v>51</v>
      </c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</row>
    <row r="444" spans="5:33" ht="12" hidden="1" customHeight="1" outlineLevel="6" collapsed="1">
      <c r="G444" s="64" t="s">
        <v>51</v>
      </c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</row>
    <row r="445" spans="5:33" ht="12" hidden="1" customHeight="1" outlineLevel="7" collapsed="1">
      <c r="H445" s="64" t="s">
        <v>7</v>
      </c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</row>
    <row r="446" spans="5:33" ht="12" hidden="1" customHeight="1" outlineLevel="7" collapsed="1">
      <c r="H446" s="64" t="s">
        <v>8</v>
      </c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</row>
    <row r="447" spans="5:33" ht="12" hidden="1" customHeight="1" outlineLevel="7" collapsed="1">
      <c r="H447" s="64" t="s">
        <v>52</v>
      </c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</row>
    <row r="448" spans="5:33" ht="12" hidden="1" customHeight="1" outlineLevel="7" collapsed="1">
      <c r="H448" s="64" t="s">
        <v>53</v>
      </c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</row>
    <row r="449" spans="3:33" ht="12" hidden="1" customHeight="1" outlineLevel="2" collapsed="1">
      <c r="C449" s="64" t="s">
        <v>76</v>
      </c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</row>
    <row r="450" spans="3:33" ht="12" hidden="1" customHeight="1" outlineLevel="3" collapsed="1">
      <c r="D450" s="64" t="s">
        <v>77</v>
      </c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</row>
    <row r="451" spans="3:33" ht="12" hidden="1" customHeight="1" outlineLevel="4" collapsed="1">
      <c r="E451" s="64" t="s">
        <v>1</v>
      </c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</row>
    <row r="452" spans="3:33" ht="12" hidden="1" customHeight="1" outlineLevel="5" collapsed="1">
      <c r="F452" s="64" t="s">
        <v>12</v>
      </c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</row>
    <row r="453" spans="3:33" ht="12" hidden="1" customHeight="1" outlineLevel="6" collapsed="1">
      <c r="G453" s="64" t="s">
        <v>41</v>
      </c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</row>
    <row r="454" spans="3:33" ht="12" hidden="1" customHeight="1" outlineLevel="7" collapsed="1">
      <c r="H454" s="64" t="s">
        <v>7</v>
      </c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</row>
    <row r="455" spans="3:33" ht="12" hidden="1" customHeight="1" outlineLevel="7" collapsed="1">
      <c r="H455" s="64" t="s">
        <v>8</v>
      </c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</row>
    <row r="456" spans="3:33" ht="12" hidden="1" customHeight="1" outlineLevel="7" collapsed="1">
      <c r="H456" s="64" t="s">
        <v>12</v>
      </c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</row>
    <row r="457" spans="3:33" ht="12" hidden="1" customHeight="1" outlineLevel="7" collapsed="1">
      <c r="H457" s="64" t="s">
        <v>22</v>
      </c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</row>
    <row r="458" spans="3:33" ht="12" hidden="1" customHeight="1" outlineLevel="4" collapsed="1">
      <c r="E458" s="64" t="s">
        <v>47</v>
      </c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</row>
    <row r="459" spans="3:33" ht="12" hidden="1" customHeight="1" outlineLevel="5" collapsed="1">
      <c r="F459" s="64" t="s">
        <v>45</v>
      </c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</row>
    <row r="460" spans="3:33" ht="12" hidden="1" customHeight="1" outlineLevel="6" collapsed="1">
      <c r="G460" s="64" t="s">
        <v>78</v>
      </c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</row>
    <row r="461" spans="3:33" ht="12" hidden="1" customHeight="1" outlineLevel="7" collapsed="1">
      <c r="H461" s="64" t="s">
        <v>7</v>
      </c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</row>
    <row r="462" spans="3:33" ht="12" hidden="1" customHeight="1" outlineLevel="7" collapsed="1">
      <c r="H462" s="64" t="s">
        <v>15</v>
      </c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</row>
    <row r="463" spans="3:33" ht="12" hidden="1" customHeight="1" outlineLevel="7" collapsed="1">
      <c r="H463" s="64" t="s">
        <v>24</v>
      </c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</row>
    <row r="464" spans="3:33" ht="12" hidden="1" customHeight="1" outlineLevel="6" collapsed="1">
      <c r="G464" s="64" t="s">
        <v>63</v>
      </c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</row>
    <row r="465" spans="4:33" ht="12" hidden="1" customHeight="1" outlineLevel="7" collapsed="1">
      <c r="H465" s="64" t="s">
        <v>7</v>
      </c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</row>
    <row r="466" spans="4:33" ht="12" hidden="1" customHeight="1" outlineLevel="7" collapsed="1">
      <c r="H466" s="64" t="s">
        <v>15</v>
      </c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</row>
    <row r="467" spans="4:33" ht="12" hidden="1" customHeight="1" outlineLevel="7" collapsed="1">
      <c r="H467" s="64" t="s">
        <v>24</v>
      </c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</row>
    <row r="468" spans="4:33" ht="12" hidden="1" customHeight="1" outlineLevel="4" collapsed="1">
      <c r="E468" s="64" t="s">
        <v>66</v>
      </c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</row>
    <row r="469" spans="4:33" ht="12" hidden="1" customHeight="1" outlineLevel="5" collapsed="1">
      <c r="F469" s="64" t="s">
        <v>79</v>
      </c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</row>
    <row r="470" spans="4:33" ht="12" hidden="1" customHeight="1" outlineLevel="6" collapsed="1">
      <c r="G470" s="64" t="s">
        <v>79</v>
      </c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</row>
    <row r="471" spans="4:33" ht="12" hidden="1" customHeight="1" outlineLevel="7" collapsed="1">
      <c r="H471" s="64" t="s">
        <v>7</v>
      </c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</row>
    <row r="472" spans="4:33" ht="12" hidden="1" customHeight="1" outlineLevel="7" collapsed="1">
      <c r="H472" s="64" t="s">
        <v>8</v>
      </c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</row>
    <row r="473" spans="4:33" ht="12" hidden="1" customHeight="1" outlineLevel="7" collapsed="1">
      <c r="H473" s="64" t="s">
        <v>52</v>
      </c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</row>
    <row r="474" spans="4:33" ht="12" hidden="1" customHeight="1" outlineLevel="7" collapsed="1">
      <c r="H474" s="64" t="s">
        <v>53</v>
      </c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</row>
    <row r="475" spans="4:33" ht="12" hidden="1" customHeight="1" outlineLevel="3" collapsed="1">
      <c r="D475" s="64" t="s">
        <v>80</v>
      </c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</row>
    <row r="476" spans="4:33" ht="12" hidden="1" customHeight="1" outlineLevel="4" collapsed="1">
      <c r="E476" s="64" t="s">
        <v>1</v>
      </c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</row>
    <row r="477" spans="4:33" ht="12" hidden="1" customHeight="1" outlineLevel="5" collapsed="1">
      <c r="F477" s="64" t="s">
        <v>12</v>
      </c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</row>
    <row r="478" spans="4:33" ht="12" hidden="1" customHeight="1" outlineLevel="6" collapsed="1">
      <c r="G478" s="64" t="s">
        <v>13</v>
      </c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  <c r="AF478" s="65"/>
      <c r="AG478" s="65"/>
    </row>
    <row r="479" spans="4:33" ht="12" hidden="1" customHeight="1" outlineLevel="7" collapsed="1">
      <c r="H479" s="64" t="s">
        <v>7</v>
      </c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</row>
    <row r="480" spans="4:33" ht="12" hidden="1" customHeight="1" outlineLevel="7" collapsed="1">
      <c r="H480" s="64" t="s">
        <v>8</v>
      </c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</row>
    <row r="481" spans="5:33" ht="12" hidden="1" customHeight="1" outlineLevel="7" collapsed="1">
      <c r="H481" s="64" t="s">
        <v>12</v>
      </c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5"/>
      <c r="AG481" s="65"/>
    </row>
    <row r="482" spans="5:33" ht="12" hidden="1" customHeight="1" outlineLevel="7" collapsed="1">
      <c r="H482" s="64" t="s">
        <v>14</v>
      </c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5"/>
      <c r="AG482" s="65"/>
    </row>
    <row r="483" spans="5:33" ht="12" hidden="1" customHeight="1" outlineLevel="4" collapsed="1">
      <c r="E483" s="64" t="s">
        <v>47</v>
      </c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  <c r="AF483" s="65"/>
      <c r="AG483" s="65"/>
    </row>
    <row r="484" spans="5:33" ht="12" hidden="1" customHeight="1" outlineLevel="5" collapsed="1">
      <c r="F484" s="64" t="s">
        <v>45</v>
      </c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5"/>
      <c r="AG484" s="65"/>
    </row>
    <row r="485" spans="5:33" ht="12" hidden="1" customHeight="1" outlineLevel="6" collapsed="1">
      <c r="G485" s="64" t="s">
        <v>63</v>
      </c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  <c r="AF485" s="65"/>
      <c r="AG485" s="65"/>
    </row>
    <row r="486" spans="5:33" ht="12" hidden="1" customHeight="1" outlineLevel="7" collapsed="1">
      <c r="H486" s="64" t="s">
        <v>7</v>
      </c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</row>
    <row r="487" spans="5:33" ht="12" hidden="1" customHeight="1" outlineLevel="7" collapsed="1">
      <c r="H487" s="64" t="s">
        <v>8</v>
      </c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</row>
    <row r="488" spans="5:33" ht="12" hidden="1" customHeight="1" outlineLevel="7" collapsed="1">
      <c r="H488" s="64" t="s">
        <v>12</v>
      </c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5"/>
      <c r="AG488" s="65"/>
    </row>
    <row r="489" spans="5:33" ht="12" hidden="1" customHeight="1" outlineLevel="7" collapsed="1">
      <c r="H489" s="64" t="s">
        <v>14</v>
      </c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5"/>
      <c r="AG489" s="65"/>
    </row>
    <row r="490" spans="5:33" ht="12" hidden="1" customHeight="1" outlineLevel="7" collapsed="1">
      <c r="H490" s="64" t="s">
        <v>15</v>
      </c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5"/>
      <c r="AG490" s="65"/>
    </row>
    <row r="491" spans="5:33" ht="12" hidden="1" customHeight="1" outlineLevel="7" collapsed="1">
      <c r="H491" s="64" t="s">
        <v>24</v>
      </c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  <c r="AF491" s="65"/>
      <c r="AG491" s="65"/>
    </row>
    <row r="492" spans="5:33" ht="12" hidden="1" customHeight="1" outlineLevel="4" collapsed="1">
      <c r="E492" s="64" t="s">
        <v>25</v>
      </c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5"/>
      <c r="AG492" s="65"/>
    </row>
    <row r="493" spans="5:33" ht="12" hidden="1" customHeight="1" outlineLevel="5" collapsed="1">
      <c r="F493" s="64" t="s">
        <v>26</v>
      </c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5"/>
      <c r="AG493" s="65"/>
    </row>
    <row r="494" spans="5:33" ht="12" hidden="1" customHeight="1" outlineLevel="6" collapsed="1">
      <c r="G494" s="64" t="s">
        <v>26</v>
      </c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5"/>
      <c r="AG494" s="65"/>
    </row>
    <row r="495" spans="5:33" ht="12" hidden="1" customHeight="1" outlineLevel="7" collapsed="1">
      <c r="H495" s="64" t="s">
        <v>7</v>
      </c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  <c r="AF495" s="65"/>
      <c r="AG495" s="65"/>
    </row>
    <row r="496" spans="5:33" ht="12" hidden="1" customHeight="1" outlineLevel="7" collapsed="1">
      <c r="H496" s="64" t="s">
        <v>8</v>
      </c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  <c r="AF496" s="65"/>
      <c r="AG496" s="65"/>
    </row>
    <row r="497" spans="4:33" ht="12" hidden="1" customHeight="1" outlineLevel="7" collapsed="1">
      <c r="H497" s="64" t="s">
        <v>27</v>
      </c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  <c r="AF497" s="65"/>
      <c r="AG497" s="65"/>
    </row>
    <row r="498" spans="4:33" ht="12" hidden="1" customHeight="1" outlineLevel="7" collapsed="1">
      <c r="H498" s="64" t="s">
        <v>28</v>
      </c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5"/>
      <c r="AG498" s="65"/>
    </row>
    <row r="499" spans="4:33" ht="12" hidden="1" customHeight="1" outlineLevel="4" collapsed="1">
      <c r="E499" s="64" t="s">
        <v>29</v>
      </c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5"/>
      <c r="AG499" s="65"/>
    </row>
    <row r="500" spans="4:33" ht="12" hidden="1" customHeight="1" outlineLevel="5" collapsed="1">
      <c r="F500" s="64" t="s">
        <v>51</v>
      </c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  <c r="AF500" s="65"/>
      <c r="AG500" s="65"/>
    </row>
    <row r="501" spans="4:33" ht="12" hidden="1" customHeight="1" outlineLevel="6" collapsed="1">
      <c r="G501" s="64" t="s">
        <v>51</v>
      </c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  <c r="AF501" s="65"/>
      <c r="AG501" s="65"/>
    </row>
    <row r="502" spans="4:33" ht="12" hidden="1" customHeight="1" outlineLevel="7" collapsed="1">
      <c r="H502" s="64" t="s">
        <v>7</v>
      </c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  <c r="AF502" s="65"/>
      <c r="AG502" s="65"/>
    </row>
    <row r="503" spans="4:33" ht="12" hidden="1" customHeight="1" outlineLevel="7" collapsed="1">
      <c r="H503" s="64" t="s">
        <v>8</v>
      </c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</row>
    <row r="504" spans="4:33" ht="12" hidden="1" customHeight="1" outlineLevel="7" collapsed="1">
      <c r="H504" s="64" t="s">
        <v>52</v>
      </c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5"/>
      <c r="AG504" s="65"/>
    </row>
    <row r="505" spans="4:33" ht="12" hidden="1" customHeight="1" outlineLevel="7" collapsed="1">
      <c r="H505" s="64" t="s">
        <v>53</v>
      </c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5"/>
      <c r="AG505" s="65"/>
    </row>
    <row r="506" spans="4:33" ht="12" hidden="1" customHeight="1" outlineLevel="3" collapsed="1">
      <c r="D506" s="64" t="s">
        <v>81</v>
      </c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</row>
    <row r="507" spans="4:33" ht="12" hidden="1" customHeight="1" outlineLevel="4" collapsed="1">
      <c r="E507" s="64" t="s">
        <v>1</v>
      </c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5"/>
      <c r="AG507" s="65"/>
    </row>
    <row r="508" spans="4:33" ht="12" hidden="1" customHeight="1" outlineLevel="5" collapsed="1">
      <c r="F508" s="64" t="s">
        <v>12</v>
      </c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5"/>
      <c r="AG508" s="65"/>
    </row>
    <row r="509" spans="4:33" ht="12" hidden="1" customHeight="1" outlineLevel="6" collapsed="1">
      <c r="G509" s="64" t="s">
        <v>13</v>
      </c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5"/>
      <c r="AG509" s="65"/>
    </row>
    <row r="510" spans="4:33" ht="12" hidden="1" customHeight="1" outlineLevel="7" collapsed="1">
      <c r="H510" s="64" t="s">
        <v>7</v>
      </c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  <c r="AF510" s="65"/>
      <c r="AG510" s="65"/>
    </row>
    <row r="511" spans="4:33" ht="12" hidden="1" customHeight="1" outlineLevel="7" collapsed="1">
      <c r="H511" s="64" t="s">
        <v>8</v>
      </c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5"/>
      <c r="AG511" s="65"/>
    </row>
    <row r="512" spans="4:33" ht="12" hidden="1" customHeight="1" outlineLevel="7" collapsed="1">
      <c r="H512" s="64" t="s">
        <v>12</v>
      </c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  <c r="AF512" s="65"/>
      <c r="AG512" s="65"/>
    </row>
    <row r="513" spans="5:33" ht="12" hidden="1" customHeight="1" outlineLevel="7" collapsed="1">
      <c r="H513" s="64" t="s">
        <v>42</v>
      </c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5"/>
      <c r="AG513" s="65"/>
    </row>
    <row r="514" spans="5:33" ht="12" hidden="1" customHeight="1" outlineLevel="7" collapsed="1">
      <c r="H514" s="64" t="s">
        <v>22</v>
      </c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5"/>
      <c r="AG514" s="65"/>
    </row>
    <row r="515" spans="5:33" ht="12" hidden="1" customHeight="1" outlineLevel="7" collapsed="1">
      <c r="H515" s="64" t="s">
        <v>14</v>
      </c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</row>
    <row r="516" spans="5:33" ht="12" hidden="1" customHeight="1" outlineLevel="7" collapsed="1">
      <c r="H516" s="64" t="s">
        <v>15</v>
      </c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  <c r="AF516" s="65"/>
      <c r="AG516" s="65"/>
    </row>
    <row r="517" spans="5:33" ht="12" hidden="1" customHeight="1" outlineLevel="7" collapsed="1">
      <c r="H517" s="64" t="s">
        <v>24</v>
      </c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5"/>
      <c r="AG517" s="65"/>
    </row>
    <row r="518" spans="5:33" ht="12" hidden="1" customHeight="1" outlineLevel="7" collapsed="1">
      <c r="H518" s="64" t="s">
        <v>16</v>
      </c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</row>
    <row r="519" spans="5:33" ht="12" hidden="1" customHeight="1" outlineLevel="4" collapsed="1">
      <c r="E519" s="64" t="s">
        <v>47</v>
      </c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5"/>
      <c r="AG519" s="65"/>
    </row>
    <row r="520" spans="5:33" ht="12" hidden="1" customHeight="1" outlineLevel="5" collapsed="1">
      <c r="F520" s="64" t="s">
        <v>45</v>
      </c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5"/>
      <c r="AG520" s="65"/>
    </row>
    <row r="521" spans="5:33" ht="12" hidden="1" customHeight="1" outlineLevel="6" collapsed="1">
      <c r="G521" s="64" t="s">
        <v>63</v>
      </c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65"/>
      <c r="AF521" s="65"/>
      <c r="AG521" s="65"/>
    </row>
    <row r="522" spans="5:33" ht="12" hidden="1" customHeight="1" outlineLevel="7" collapsed="1">
      <c r="H522" s="64" t="s">
        <v>7</v>
      </c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  <c r="AF522" s="65"/>
      <c r="AG522" s="65"/>
    </row>
    <row r="523" spans="5:33" ht="12" hidden="1" customHeight="1" outlineLevel="7" collapsed="1">
      <c r="H523" s="64" t="s">
        <v>8</v>
      </c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  <c r="AE523" s="65"/>
      <c r="AF523" s="65"/>
      <c r="AG523" s="65"/>
    </row>
    <row r="524" spans="5:33" ht="12" hidden="1" customHeight="1" outlineLevel="7" collapsed="1">
      <c r="H524" s="64" t="s">
        <v>12</v>
      </c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  <c r="AF524" s="65"/>
      <c r="AG524" s="65"/>
    </row>
    <row r="525" spans="5:33" ht="12" hidden="1" customHeight="1" outlineLevel="7" collapsed="1">
      <c r="H525" s="64" t="s">
        <v>14</v>
      </c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  <c r="AE525" s="65"/>
      <c r="AF525" s="65"/>
      <c r="AG525" s="65"/>
    </row>
    <row r="526" spans="5:33" ht="12" hidden="1" customHeight="1" outlineLevel="7" collapsed="1">
      <c r="H526" s="64" t="s">
        <v>15</v>
      </c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  <c r="AF526" s="65"/>
      <c r="AG526" s="65"/>
    </row>
    <row r="527" spans="5:33" ht="12" hidden="1" customHeight="1" outlineLevel="7" collapsed="1">
      <c r="H527" s="64" t="s">
        <v>24</v>
      </c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  <c r="AF527" s="65"/>
      <c r="AG527" s="65"/>
    </row>
    <row r="528" spans="5:33" ht="12" hidden="1" customHeight="1" outlineLevel="4" collapsed="1">
      <c r="E528" s="64" t="s">
        <v>29</v>
      </c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5"/>
      <c r="AG528" s="65"/>
    </row>
    <row r="529" spans="3:33" ht="12" hidden="1" customHeight="1" outlineLevel="5" collapsed="1">
      <c r="F529" s="64" t="s">
        <v>51</v>
      </c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  <c r="AE529" s="65"/>
      <c r="AF529" s="65"/>
      <c r="AG529" s="65"/>
    </row>
    <row r="530" spans="3:33" ht="12" hidden="1" customHeight="1" outlineLevel="6" collapsed="1">
      <c r="G530" s="64" t="s">
        <v>51</v>
      </c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/>
      <c r="AF530" s="65"/>
      <c r="AG530" s="65"/>
    </row>
    <row r="531" spans="3:33" ht="12" hidden="1" customHeight="1" outlineLevel="7" collapsed="1">
      <c r="H531" s="64" t="s">
        <v>7</v>
      </c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  <c r="AE531" s="65"/>
      <c r="AF531" s="65"/>
      <c r="AG531" s="65"/>
    </row>
    <row r="532" spans="3:33" ht="12" hidden="1" customHeight="1" outlineLevel="7" collapsed="1">
      <c r="H532" s="64" t="s">
        <v>8</v>
      </c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5"/>
      <c r="AG532" s="65"/>
    </row>
    <row r="533" spans="3:33" ht="12" hidden="1" customHeight="1" outlineLevel="7" collapsed="1">
      <c r="H533" s="64" t="s">
        <v>52</v>
      </c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  <c r="AF533" s="65"/>
      <c r="AG533" s="65"/>
    </row>
    <row r="534" spans="3:33" ht="12" hidden="1" customHeight="1" outlineLevel="7" collapsed="1">
      <c r="H534" s="64" t="s">
        <v>69</v>
      </c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/>
      <c r="AF534" s="65"/>
      <c r="AG534" s="65"/>
    </row>
    <row r="535" spans="3:33" ht="12" hidden="1" customHeight="1" outlineLevel="2" collapsed="1">
      <c r="C535" s="64" t="s">
        <v>82</v>
      </c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  <c r="AF535" s="65"/>
      <c r="AG535" s="65"/>
    </row>
    <row r="536" spans="3:33" ht="12" hidden="1" customHeight="1" outlineLevel="3" collapsed="1">
      <c r="D536" s="64" t="s">
        <v>83</v>
      </c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  <c r="AF536" s="65"/>
      <c r="AG536" s="65"/>
    </row>
    <row r="537" spans="3:33" ht="12" hidden="1" customHeight="1" outlineLevel="4" collapsed="1">
      <c r="E537" s="64" t="s">
        <v>1</v>
      </c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  <c r="AF537" s="65"/>
      <c r="AG537" s="65"/>
    </row>
    <row r="538" spans="3:33" ht="12" hidden="1" customHeight="1" outlineLevel="5" collapsed="1">
      <c r="F538" s="64" t="s">
        <v>12</v>
      </c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  <c r="AF538" s="65"/>
      <c r="AG538" s="65"/>
    </row>
    <row r="539" spans="3:33" ht="12" hidden="1" customHeight="1" outlineLevel="6" collapsed="1">
      <c r="G539" s="64" t="s">
        <v>13</v>
      </c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  <c r="AF539" s="65"/>
      <c r="AG539" s="65"/>
    </row>
    <row r="540" spans="3:33" ht="12" hidden="1" customHeight="1" outlineLevel="7" collapsed="1">
      <c r="H540" s="64" t="s">
        <v>7</v>
      </c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  <c r="AF540" s="65"/>
      <c r="AG540" s="65"/>
    </row>
    <row r="541" spans="3:33" ht="12" hidden="1" customHeight="1" outlineLevel="7" collapsed="1">
      <c r="H541" s="64" t="s">
        <v>8</v>
      </c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</row>
    <row r="542" spans="3:33" ht="12" hidden="1" customHeight="1" outlineLevel="7" collapsed="1">
      <c r="H542" s="64" t="s">
        <v>12</v>
      </c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</row>
    <row r="543" spans="3:33" ht="12" hidden="1" customHeight="1" outlineLevel="7" collapsed="1">
      <c r="H543" s="64" t="s">
        <v>22</v>
      </c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</row>
    <row r="544" spans="3:33" ht="12" hidden="1" customHeight="1" outlineLevel="7" collapsed="1">
      <c r="H544" s="64" t="s">
        <v>14</v>
      </c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  <c r="AF544" s="65"/>
      <c r="AG544" s="65"/>
    </row>
    <row r="545" spans="3:33" ht="12" hidden="1" customHeight="1" outlineLevel="7" collapsed="1">
      <c r="H545" s="64" t="s">
        <v>23</v>
      </c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  <c r="AF545" s="65"/>
      <c r="AG545" s="65"/>
    </row>
    <row r="546" spans="3:33" ht="12" hidden="1" customHeight="1" outlineLevel="7" collapsed="1">
      <c r="H546" s="64" t="s">
        <v>15</v>
      </c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  <c r="AF546" s="65"/>
      <c r="AG546" s="65"/>
    </row>
    <row r="547" spans="3:33" ht="12" hidden="1" customHeight="1" outlineLevel="7" collapsed="1">
      <c r="H547" s="64" t="s">
        <v>24</v>
      </c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  <c r="AF547" s="65"/>
      <c r="AG547" s="65"/>
    </row>
    <row r="548" spans="3:33" ht="12" hidden="1" customHeight="1" outlineLevel="4" collapsed="1">
      <c r="E548" s="64" t="s">
        <v>47</v>
      </c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  <c r="AF548" s="65"/>
      <c r="AG548" s="65"/>
    </row>
    <row r="549" spans="3:33" ht="12" hidden="1" customHeight="1" outlineLevel="5" collapsed="1">
      <c r="F549" s="64" t="s">
        <v>45</v>
      </c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5"/>
      <c r="AG549" s="65"/>
    </row>
    <row r="550" spans="3:33" ht="12" hidden="1" customHeight="1" outlineLevel="6" collapsed="1">
      <c r="G550" s="64" t="s">
        <v>63</v>
      </c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  <c r="AF550" s="65"/>
      <c r="AG550" s="65"/>
    </row>
    <row r="551" spans="3:33" ht="12" hidden="1" customHeight="1" outlineLevel="7" collapsed="1">
      <c r="H551" s="64" t="s">
        <v>7</v>
      </c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5"/>
      <c r="AG551" s="65"/>
    </row>
    <row r="552" spans="3:33" ht="12" hidden="1" customHeight="1" outlineLevel="7" collapsed="1">
      <c r="H552" s="64" t="s">
        <v>8</v>
      </c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  <c r="AF552" s="65"/>
      <c r="AG552" s="65"/>
    </row>
    <row r="553" spans="3:33" ht="12" hidden="1" customHeight="1" outlineLevel="7" collapsed="1">
      <c r="H553" s="64" t="s">
        <v>12</v>
      </c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  <c r="AF553" s="65"/>
      <c r="AG553" s="65"/>
    </row>
    <row r="554" spans="3:33" ht="12" hidden="1" customHeight="1" outlineLevel="7" collapsed="1">
      <c r="H554" s="64" t="s">
        <v>14</v>
      </c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</row>
    <row r="555" spans="3:33" ht="12" hidden="1" customHeight="1" outlineLevel="7" collapsed="1">
      <c r="H555" s="64" t="s">
        <v>15</v>
      </c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</row>
    <row r="556" spans="3:33" ht="12" hidden="1" customHeight="1" outlineLevel="7" collapsed="1">
      <c r="H556" s="64" t="s">
        <v>24</v>
      </c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</row>
    <row r="557" spans="3:33" ht="12" hidden="1" customHeight="1" outlineLevel="2" collapsed="1">
      <c r="C557" s="64" t="s">
        <v>84</v>
      </c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  <c r="AF557" s="65"/>
      <c r="AG557" s="65"/>
    </row>
    <row r="558" spans="3:33" ht="12" hidden="1" customHeight="1" outlineLevel="3" collapsed="1">
      <c r="D558" s="64" t="s">
        <v>85</v>
      </c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  <c r="AF558" s="65"/>
      <c r="AG558" s="65"/>
    </row>
    <row r="559" spans="3:33" ht="12" hidden="1" customHeight="1" outlineLevel="4" collapsed="1">
      <c r="E559" s="64" t="s">
        <v>66</v>
      </c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  <c r="AF559" s="65"/>
      <c r="AG559" s="65"/>
    </row>
    <row r="560" spans="3:33" ht="12" hidden="1" customHeight="1" outlineLevel="5" collapsed="1">
      <c r="F560" s="64" t="s">
        <v>67</v>
      </c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  <c r="AF560" s="65"/>
      <c r="AG560" s="65"/>
    </row>
    <row r="561" spans="4:33" ht="12" hidden="1" customHeight="1" outlineLevel="6" collapsed="1">
      <c r="G561" s="64" t="s">
        <v>75</v>
      </c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  <c r="AF561" s="65"/>
      <c r="AG561" s="65"/>
    </row>
    <row r="562" spans="4:33" ht="12" hidden="1" customHeight="1" outlineLevel="7" collapsed="1">
      <c r="H562" s="64" t="s">
        <v>7</v>
      </c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  <c r="AF562" s="65"/>
      <c r="AG562" s="65"/>
    </row>
    <row r="563" spans="4:33" ht="12" hidden="1" customHeight="1" outlineLevel="7" collapsed="1">
      <c r="H563" s="64" t="s">
        <v>8</v>
      </c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  <c r="AF563" s="65"/>
      <c r="AG563" s="65"/>
    </row>
    <row r="564" spans="4:33" ht="12" hidden="1" customHeight="1" outlineLevel="7" collapsed="1">
      <c r="H564" s="64" t="s">
        <v>52</v>
      </c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  <c r="AF564" s="65"/>
      <c r="AG564" s="65"/>
    </row>
    <row r="565" spans="4:33" ht="12" hidden="1" customHeight="1" outlineLevel="7" collapsed="1">
      <c r="H565" s="64" t="s">
        <v>69</v>
      </c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  <c r="AF565" s="65"/>
      <c r="AG565" s="65"/>
    </row>
    <row r="566" spans="4:33" ht="12" hidden="1" customHeight="1" outlineLevel="6" collapsed="1">
      <c r="G566" s="64" t="s">
        <v>68</v>
      </c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  <c r="AF566" s="65"/>
      <c r="AG566" s="65"/>
    </row>
    <row r="567" spans="4:33" ht="12" hidden="1" customHeight="1" outlineLevel="7" collapsed="1">
      <c r="H567" s="64" t="s">
        <v>7</v>
      </c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  <c r="AF567" s="65"/>
      <c r="AG567" s="65"/>
    </row>
    <row r="568" spans="4:33" ht="12" hidden="1" customHeight="1" outlineLevel="7" collapsed="1">
      <c r="H568" s="64" t="s">
        <v>8</v>
      </c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5"/>
      <c r="AG568" s="65"/>
    </row>
    <row r="569" spans="4:33" ht="12" hidden="1" customHeight="1" outlineLevel="7" collapsed="1">
      <c r="H569" s="64" t="s">
        <v>52</v>
      </c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5"/>
      <c r="AG569" s="65"/>
    </row>
    <row r="570" spans="4:33" ht="12" hidden="1" customHeight="1" outlineLevel="7" collapsed="1">
      <c r="H570" s="64" t="s">
        <v>69</v>
      </c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  <c r="AF570" s="65"/>
      <c r="AG570" s="65"/>
    </row>
    <row r="571" spans="4:33" ht="12" hidden="1" customHeight="1" outlineLevel="3" collapsed="1">
      <c r="D571" s="64" t="s">
        <v>86</v>
      </c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  <c r="AF571" s="65"/>
      <c r="AG571" s="65"/>
    </row>
    <row r="572" spans="4:33" ht="12" hidden="1" customHeight="1" outlineLevel="4" collapsed="1">
      <c r="E572" s="64" t="s">
        <v>47</v>
      </c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  <c r="AF572" s="65"/>
      <c r="AG572" s="65"/>
    </row>
    <row r="573" spans="4:33" ht="12" hidden="1" customHeight="1" outlineLevel="5" collapsed="1">
      <c r="F573" s="64" t="s">
        <v>45</v>
      </c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5"/>
      <c r="AG573" s="65"/>
    </row>
    <row r="574" spans="4:33" ht="12" hidden="1" customHeight="1" outlineLevel="6" collapsed="1">
      <c r="G574" s="64" t="s">
        <v>63</v>
      </c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  <c r="AF574" s="65"/>
      <c r="AG574" s="65"/>
    </row>
    <row r="575" spans="4:33" ht="12" hidden="1" customHeight="1" outlineLevel="7" collapsed="1">
      <c r="H575" s="64" t="s">
        <v>7</v>
      </c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  <c r="AF575" s="65"/>
      <c r="AG575" s="65"/>
    </row>
    <row r="576" spans="4:33" ht="12" hidden="1" customHeight="1" outlineLevel="7" collapsed="1">
      <c r="H576" s="64" t="s">
        <v>8</v>
      </c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5"/>
      <c r="AG576" s="65"/>
    </row>
    <row r="577" spans="5:33" ht="12" hidden="1" customHeight="1" outlineLevel="7" collapsed="1">
      <c r="H577" s="64" t="s">
        <v>12</v>
      </c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5"/>
      <c r="AG577" s="65"/>
    </row>
    <row r="578" spans="5:33" ht="12" hidden="1" customHeight="1" outlineLevel="7" collapsed="1">
      <c r="H578" s="64" t="s">
        <v>14</v>
      </c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</row>
    <row r="579" spans="5:33" ht="12" hidden="1" customHeight="1" outlineLevel="5" collapsed="1">
      <c r="F579" s="64" t="s">
        <v>87</v>
      </c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5"/>
      <c r="AG579" s="65"/>
    </row>
    <row r="580" spans="5:33" ht="12" hidden="1" customHeight="1" outlineLevel="6" collapsed="1">
      <c r="G580" s="64" t="s">
        <v>88</v>
      </c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5"/>
      <c r="AG580" s="65"/>
    </row>
    <row r="581" spans="5:33" ht="12" hidden="1" customHeight="1" outlineLevel="7" collapsed="1">
      <c r="H581" s="64" t="s">
        <v>7</v>
      </c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  <c r="AF581" s="65"/>
      <c r="AG581" s="65"/>
    </row>
    <row r="582" spans="5:33" ht="12" hidden="1" customHeight="1" outlineLevel="7" collapsed="1">
      <c r="H582" s="64" t="s">
        <v>50</v>
      </c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  <c r="AF582" s="65"/>
      <c r="AG582" s="65"/>
    </row>
    <row r="583" spans="5:33" ht="12" hidden="1" customHeight="1" outlineLevel="7" collapsed="1">
      <c r="H583" s="64" t="s">
        <v>48</v>
      </c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  <c r="AF583" s="65"/>
      <c r="AG583" s="65"/>
    </row>
    <row r="584" spans="5:33" ht="12" hidden="1" customHeight="1" outlineLevel="4" collapsed="1">
      <c r="E584" s="64" t="s">
        <v>66</v>
      </c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  <c r="AF584" s="65"/>
      <c r="AG584" s="65"/>
    </row>
    <row r="585" spans="5:33" ht="12" hidden="1" customHeight="1" outlineLevel="5" collapsed="1">
      <c r="F585" s="64" t="s">
        <v>89</v>
      </c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  <c r="AF585" s="65"/>
      <c r="AG585" s="65"/>
    </row>
    <row r="586" spans="5:33" ht="12" hidden="1" customHeight="1" outlineLevel="6" collapsed="1">
      <c r="G586" s="64" t="s">
        <v>90</v>
      </c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  <c r="AF586" s="65"/>
      <c r="AG586" s="65"/>
    </row>
    <row r="587" spans="5:33" ht="12" hidden="1" customHeight="1" outlineLevel="7" collapsed="1">
      <c r="H587" s="64" t="s">
        <v>7</v>
      </c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  <c r="AF587" s="65"/>
      <c r="AG587" s="65"/>
    </row>
    <row r="588" spans="5:33" ht="12" hidden="1" customHeight="1" outlineLevel="7" collapsed="1">
      <c r="H588" s="64" t="s">
        <v>8</v>
      </c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  <c r="AF588" s="65"/>
      <c r="AG588" s="65"/>
    </row>
    <row r="589" spans="5:33" ht="12" hidden="1" customHeight="1" outlineLevel="7" collapsed="1">
      <c r="H589" s="64" t="s">
        <v>52</v>
      </c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  <c r="AF589" s="65"/>
      <c r="AG589" s="65"/>
    </row>
    <row r="590" spans="5:33" ht="12" hidden="1" customHeight="1" outlineLevel="7" collapsed="1">
      <c r="H590" s="64" t="s">
        <v>69</v>
      </c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  <c r="AF590" s="65"/>
      <c r="AG590" s="65"/>
    </row>
    <row r="591" spans="5:33" ht="12" hidden="1" customHeight="1" outlineLevel="6" collapsed="1">
      <c r="G591" s="64" t="s">
        <v>91</v>
      </c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5"/>
      <c r="AG591" s="65"/>
    </row>
    <row r="592" spans="5:33" ht="12" hidden="1" customHeight="1" outlineLevel="7" collapsed="1">
      <c r="H592" s="64" t="s">
        <v>7</v>
      </c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5"/>
      <c r="AG592" s="65"/>
    </row>
    <row r="593" spans="5:33" ht="12" hidden="1" customHeight="1" outlineLevel="7" collapsed="1">
      <c r="H593" s="64" t="s">
        <v>8</v>
      </c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5"/>
      <c r="AG593" s="65"/>
    </row>
    <row r="594" spans="5:33" ht="12" hidden="1" customHeight="1" outlineLevel="7" collapsed="1">
      <c r="H594" s="64" t="s">
        <v>52</v>
      </c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5"/>
      <c r="AG594" s="65"/>
    </row>
    <row r="595" spans="5:33" ht="12" hidden="1" customHeight="1" outlineLevel="7" collapsed="1">
      <c r="H595" s="64" t="s">
        <v>69</v>
      </c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  <c r="AF595" s="65"/>
      <c r="AG595" s="65"/>
    </row>
    <row r="596" spans="5:33" ht="12" hidden="1" customHeight="1" outlineLevel="5" collapsed="1">
      <c r="F596" s="64" t="s">
        <v>67</v>
      </c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  <c r="AF596" s="65"/>
      <c r="AG596" s="65"/>
    </row>
    <row r="597" spans="5:33" ht="12" hidden="1" customHeight="1" outlineLevel="6" collapsed="1">
      <c r="G597" s="64" t="s">
        <v>75</v>
      </c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  <c r="AF597" s="65"/>
      <c r="AG597" s="65"/>
    </row>
    <row r="598" spans="5:33" ht="12" hidden="1" customHeight="1" outlineLevel="7" collapsed="1">
      <c r="H598" s="64" t="s">
        <v>7</v>
      </c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  <c r="AF598" s="65"/>
      <c r="AG598" s="65"/>
    </row>
    <row r="599" spans="5:33" ht="12" hidden="1" customHeight="1" outlineLevel="7" collapsed="1">
      <c r="H599" s="64" t="s">
        <v>8</v>
      </c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  <c r="AF599" s="65"/>
      <c r="AG599" s="65"/>
    </row>
    <row r="600" spans="5:33" ht="12" hidden="1" customHeight="1" outlineLevel="7" collapsed="1">
      <c r="H600" s="64" t="s">
        <v>52</v>
      </c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  <c r="AF600" s="65"/>
      <c r="AG600" s="65"/>
    </row>
    <row r="601" spans="5:33" ht="12" hidden="1" customHeight="1" outlineLevel="7" collapsed="1">
      <c r="H601" s="64" t="s">
        <v>69</v>
      </c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5"/>
      <c r="AG601" s="65"/>
    </row>
    <row r="602" spans="5:33" ht="12" hidden="1" customHeight="1" outlineLevel="6" collapsed="1">
      <c r="G602" s="64" t="s">
        <v>68</v>
      </c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  <c r="AF602" s="65"/>
      <c r="AG602" s="65"/>
    </row>
    <row r="603" spans="5:33" ht="12" hidden="1" customHeight="1" outlineLevel="7" collapsed="1">
      <c r="H603" s="64" t="s">
        <v>7</v>
      </c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5"/>
      <c r="AG603" s="65"/>
    </row>
    <row r="604" spans="5:33" ht="12" hidden="1" customHeight="1" outlineLevel="7" collapsed="1">
      <c r="H604" s="64" t="s">
        <v>8</v>
      </c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  <c r="AF604" s="65"/>
      <c r="AG604" s="65"/>
    </row>
    <row r="605" spans="5:33" ht="12" hidden="1" customHeight="1" outlineLevel="7" collapsed="1">
      <c r="H605" s="64" t="s">
        <v>52</v>
      </c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  <c r="AF605" s="65"/>
      <c r="AG605" s="65"/>
    </row>
    <row r="606" spans="5:33" ht="12" hidden="1" customHeight="1" outlineLevel="7" collapsed="1">
      <c r="H606" s="64" t="s">
        <v>69</v>
      </c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  <c r="AF606" s="65"/>
      <c r="AG606" s="65"/>
    </row>
    <row r="607" spans="5:33" ht="12" hidden="1" customHeight="1" outlineLevel="4" collapsed="1">
      <c r="E607" s="64" t="s">
        <v>29</v>
      </c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  <c r="AF607" s="65"/>
      <c r="AG607" s="65"/>
    </row>
    <row r="608" spans="5:33" ht="12" hidden="1" customHeight="1" outlineLevel="5" collapsed="1">
      <c r="F608" s="64" t="s">
        <v>35</v>
      </c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  <c r="AF608" s="65"/>
      <c r="AG608" s="65"/>
    </row>
    <row r="609" spans="4:33" ht="12" hidden="1" customHeight="1" outlineLevel="6" collapsed="1">
      <c r="G609" s="64" t="s">
        <v>35</v>
      </c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  <c r="AF609" s="65"/>
      <c r="AG609" s="65"/>
    </row>
    <row r="610" spans="4:33" ht="12" hidden="1" customHeight="1" outlineLevel="7" collapsed="1">
      <c r="H610" s="64" t="s">
        <v>7</v>
      </c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  <c r="AF610" s="65"/>
      <c r="AG610" s="65"/>
    </row>
    <row r="611" spans="4:33" ht="12" hidden="1" customHeight="1" outlineLevel="7" collapsed="1">
      <c r="H611" s="64" t="s">
        <v>8</v>
      </c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/>
    </row>
    <row r="612" spans="4:33" ht="12" hidden="1" customHeight="1" outlineLevel="7" collapsed="1">
      <c r="H612" s="64" t="s">
        <v>23</v>
      </c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/>
    </row>
    <row r="613" spans="4:33" ht="12" hidden="1" customHeight="1" outlineLevel="3" collapsed="1">
      <c r="D613" s="64" t="s">
        <v>92</v>
      </c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  <c r="AF613" s="65"/>
      <c r="AG613" s="65"/>
    </row>
    <row r="614" spans="4:33" ht="12" hidden="1" customHeight="1" outlineLevel="4" collapsed="1">
      <c r="E614" s="64" t="s">
        <v>4</v>
      </c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  <c r="AF614" s="65"/>
      <c r="AG614" s="65"/>
    </row>
    <row r="615" spans="4:33" ht="12" hidden="1" customHeight="1" outlineLevel="5" collapsed="1">
      <c r="F615" s="64" t="s">
        <v>37</v>
      </c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5"/>
      <c r="AG615" s="65"/>
    </row>
    <row r="616" spans="4:33" ht="12" hidden="1" customHeight="1" outlineLevel="6" collapsed="1">
      <c r="G616" s="64" t="s">
        <v>38</v>
      </c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5"/>
      <c r="AG616" s="65"/>
    </row>
    <row r="617" spans="4:33" ht="12" hidden="1" customHeight="1" outlineLevel="7" collapsed="1">
      <c r="H617" s="64" t="s">
        <v>7</v>
      </c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  <c r="AF617" s="65"/>
      <c r="AG617" s="65"/>
    </row>
    <row r="618" spans="4:33" ht="12" hidden="1" customHeight="1" outlineLevel="7" collapsed="1">
      <c r="H618" s="64" t="s">
        <v>8</v>
      </c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  <c r="AF618" s="65"/>
      <c r="AG618" s="65"/>
    </row>
    <row r="619" spans="4:33" ht="12" hidden="1" customHeight="1" outlineLevel="7" collapsed="1">
      <c r="H619" s="64" t="s">
        <v>1</v>
      </c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5"/>
      <c r="AG619" s="65"/>
    </row>
    <row r="620" spans="4:33" ht="12" hidden="1" customHeight="1" outlineLevel="7" collapsed="1">
      <c r="H620" s="64" t="s">
        <v>9</v>
      </c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5"/>
      <c r="AG620" s="65"/>
    </row>
    <row r="621" spans="4:33" ht="12" hidden="1" customHeight="1" outlineLevel="7" collapsed="1">
      <c r="H621" s="64" t="s">
        <v>10</v>
      </c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  <c r="AF621" s="65"/>
      <c r="AG621" s="65"/>
    </row>
    <row r="622" spans="4:33" ht="12" hidden="1" customHeight="1" outlineLevel="6" collapsed="1">
      <c r="G622" s="64" t="s">
        <v>39</v>
      </c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  <c r="AF622" s="65"/>
      <c r="AG622" s="65"/>
    </row>
    <row r="623" spans="4:33" ht="12" hidden="1" customHeight="1" outlineLevel="7" collapsed="1">
      <c r="H623" s="64" t="s">
        <v>7</v>
      </c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  <c r="AF623" s="65"/>
      <c r="AG623" s="65"/>
    </row>
    <row r="624" spans="4:33" ht="12" hidden="1" customHeight="1" outlineLevel="7" collapsed="1">
      <c r="H624" s="64" t="s">
        <v>8</v>
      </c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5"/>
      <c r="AG624" s="65"/>
    </row>
    <row r="625" spans="5:33" ht="12" hidden="1" customHeight="1" outlineLevel="7" collapsed="1">
      <c r="H625" s="64" t="s">
        <v>1</v>
      </c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  <c r="AF625" s="65"/>
      <c r="AG625" s="65"/>
    </row>
    <row r="626" spans="5:33" ht="12" hidden="1" customHeight="1" outlineLevel="7" collapsed="1">
      <c r="H626" s="64" t="s">
        <v>19</v>
      </c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  <c r="AF626" s="65"/>
      <c r="AG626" s="65"/>
    </row>
    <row r="627" spans="5:33" ht="12" hidden="1" customHeight="1" outlineLevel="5" collapsed="1">
      <c r="F627" s="64" t="s">
        <v>5</v>
      </c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  <c r="AF627" s="65"/>
      <c r="AG627" s="65"/>
    </row>
    <row r="628" spans="5:33" ht="12" hidden="1" customHeight="1" outlineLevel="6" collapsed="1">
      <c r="G628" s="64" t="s">
        <v>6</v>
      </c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5"/>
      <c r="AG628" s="65"/>
    </row>
    <row r="629" spans="5:33" ht="12" hidden="1" customHeight="1" outlineLevel="7" collapsed="1">
      <c r="H629" s="64" t="s">
        <v>7</v>
      </c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  <c r="AF629" s="65"/>
      <c r="AG629" s="65"/>
    </row>
    <row r="630" spans="5:33" ht="12" hidden="1" customHeight="1" outlineLevel="7" collapsed="1">
      <c r="H630" s="64" t="s">
        <v>8</v>
      </c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  <c r="AF630" s="65"/>
      <c r="AG630" s="65"/>
    </row>
    <row r="631" spans="5:33" ht="12" hidden="1" customHeight="1" outlineLevel="7" collapsed="1">
      <c r="H631" s="64" t="s">
        <v>1</v>
      </c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  <c r="AF631" s="65"/>
      <c r="AG631" s="65"/>
    </row>
    <row r="632" spans="5:33" ht="12" hidden="1" customHeight="1" outlineLevel="7" collapsed="1">
      <c r="H632" s="64" t="s">
        <v>9</v>
      </c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</row>
    <row r="633" spans="5:33" ht="12" hidden="1" customHeight="1" outlineLevel="7" collapsed="1">
      <c r="H633" s="64" t="s">
        <v>10</v>
      </c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  <c r="AF633" s="65"/>
      <c r="AG633" s="65"/>
    </row>
    <row r="634" spans="5:33" ht="12" hidden="1" customHeight="1" outlineLevel="4" collapsed="1">
      <c r="E634" s="64" t="s">
        <v>1</v>
      </c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  <c r="AF634" s="65"/>
      <c r="AG634" s="65"/>
    </row>
    <row r="635" spans="5:33" ht="12" hidden="1" customHeight="1" outlineLevel="5" collapsed="1">
      <c r="F635" s="64" t="s">
        <v>12</v>
      </c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  <c r="AF635" s="65"/>
      <c r="AG635" s="65"/>
    </row>
    <row r="636" spans="5:33" ht="12" hidden="1" customHeight="1" outlineLevel="6" collapsed="1">
      <c r="G636" s="64" t="s">
        <v>13</v>
      </c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  <c r="AF636" s="65"/>
      <c r="AG636" s="65"/>
    </row>
    <row r="637" spans="5:33" ht="12" hidden="1" customHeight="1" outlineLevel="7" collapsed="1">
      <c r="H637" s="64" t="s">
        <v>7</v>
      </c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  <c r="AF637" s="65"/>
      <c r="AG637" s="65"/>
    </row>
    <row r="638" spans="5:33" ht="12" hidden="1" customHeight="1" outlineLevel="7" collapsed="1">
      <c r="H638" s="64" t="s">
        <v>8</v>
      </c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  <c r="AF638" s="65"/>
      <c r="AG638" s="65"/>
    </row>
    <row r="639" spans="5:33" ht="12" hidden="1" customHeight="1" outlineLevel="7" collapsed="1">
      <c r="H639" s="64" t="s">
        <v>12</v>
      </c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  <c r="AF639" s="65"/>
      <c r="AG639" s="65"/>
    </row>
    <row r="640" spans="5:33" ht="12" hidden="1" customHeight="1" outlineLevel="7" collapsed="1">
      <c r="H640" s="64" t="s">
        <v>20</v>
      </c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  <c r="AF640" s="65"/>
      <c r="AG640" s="65"/>
    </row>
    <row r="641" spans="5:33" ht="12" hidden="1" customHeight="1" outlineLevel="7" collapsed="1">
      <c r="H641" s="64" t="s">
        <v>21</v>
      </c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5"/>
      <c r="AG641" s="65"/>
    </row>
    <row r="642" spans="5:33" ht="12" hidden="1" customHeight="1" outlineLevel="7" collapsed="1">
      <c r="H642" s="64" t="s">
        <v>42</v>
      </c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  <c r="AF642" s="65"/>
      <c r="AG642" s="65"/>
    </row>
    <row r="643" spans="5:33" ht="12" hidden="1" customHeight="1" outlineLevel="7" collapsed="1">
      <c r="H643" s="64" t="s">
        <v>22</v>
      </c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  <c r="AF643" s="65"/>
      <c r="AG643" s="65"/>
    </row>
    <row r="644" spans="5:33" ht="12" hidden="1" customHeight="1" outlineLevel="7" collapsed="1">
      <c r="H644" s="64" t="s">
        <v>14</v>
      </c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  <c r="AE644" s="65"/>
      <c r="AF644" s="65"/>
      <c r="AG644" s="65"/>
    </row>
    <row r="645" spans="5:33" ht="12" hidden="1" customHeight="1" outlineLevel="7" collapsed="1">
      <c r="H645" s="64" t="s">
        <v>23</v>
      </c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  <c r="AF645" s="65"/>
      <c r="AG645" s="65"/>
    </row>
    <row r="646" spans="5:33" ht="12" hidden="1" customHeight="1" outlineLevel="7" collapsed="1">
      <c r="H646" s="64" t="s">
        <v>15</v>
      </c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  <c r="AF646" s="65"/>
      <c r="AG646" s="65"/>
    </row>
    <row r="647" spans="5:33" ht="12" hidden="1" customHeight="1" outlineLevel="7" collapsed="1">
      <c r="H647" s="64" t="s">
        <v>24</v>
      </c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5"/>
      <c r="AG647" s="65"/>
    </row>
    <row r="648" spans="5:33" ht="12" hidden="1" customHeight="1" outlineLevel="7" collapsed="1">
      <c r="H648" s="64" t="s">
        <v>16</v>
      </c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  <c r="AF648" s="65"/>
      <c r="AG648" s="65"/>
    </row>
    <row r="649" spans="5:33" ht="12" hidden="1" customHeight="1" outlineLevel="4" collapsed="1">
      <c r="E649" s="64" t="s">
        <v>14</v>
      </c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  <c r="AF649" s="65"/>
      <c r="AG649" s="65"/>
    </row>
    <row r="650" spans="5:33" ht="12" hidden="1" customHeight="1" outlineLevel="5" collapsed="1">
      <c r="F650" s="64" t="s">
        <v>43</v>
      </c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  <c r="AE650" s="65"/>
      <c r="AF650" s="65"/>
      <c r="AG650" s="65"/>
    </row>
    <row r="651" spans="5:33" ht="12" hidden="1" customHeight="1" outlineLevel="6" collapsed="1">
      <c r="G651" s="64" t="s">
        <v>44</v>
      </c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  <c r="AE651" s="65"/>
      <c r="AF651" s="65"/>
      <c r="AG651" s="65"/>
    </row>
    <row r="652" spans="5:33" ht="12" hidden="1" customHeight="1" outlineLevel="7" collapsed="1">
      <c r="H652" s="64" t="s">
        <v>7</v>
      </c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  <c r="AE652" s="65"/>
      <c r="AF652" s="65"/>
      <c r="AG652" s="65"/>
    </row>
    <row r="653" spans="5:33" ht="12" hidden="1" customHeight="1" outlineLevel="7" collapsed="1">
      <c r="H653" s="64" t="s">
        <v>8</v>
      </c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  <c r="AE653" s="65"/>
      <c r="AF653" s="65"/>
      <c r="AG653" s="65"/>
    </row>
    <row r="654" spans="5:33" ht="12" hidden="1" customHeight="1" outlineLevel="7" collapsed="1">
      <c r="H654" s="64" t="s">
        <v>45</v>
      </c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  <c r="AE654" s="65"/>
      <c r="AF654" s="65"/>
      <c r="AG654" s="65"/>
    </row>
    <row r="655" spans="5:33" ht="12" hidden="1" customHeight="1" outlineLevel="7" collapsed="1">
      <c r="H655" s="64" t="s">
        <v>46</v>
      </c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  <c r="AE655" s="65"/>
      <c r="AF655" s="65"/>
      <c r="AG655" s="65"/>
    </row>
    <row r="656" spans="5:33" ht="12" hidden="1" customHeight="1" outlineLevel="5" collapsed="1">
      <c r="F656" s="64" t="s">
        <v>52</v>
      </c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  <c r="AE656" s="65"/>
      <c r="AF656" s="65"/>
      <c r="AG656" s="65"/>
    </row>
    <row r="657" spans="5:33" ht="12" hidden="1" customHeight="1" outlineLevel="6" collapsed="1">
      <c r="G657" s="64" t="s">
        <v>52</v>
      </c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  <c r="AE657" s="65"/>
      <c r="AF657" s="65"/>
      <c r="AG657" s="65"/>
    </row>
    <row r="658" spans="5:33" ht="12" hidden="1" customHeight="1" outlineLevel="7" collapsed="1">
      <c r="H658" s="64" t="s">
        <v>7</v>
      </c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  <c r="AE658" s="65"/>
      <c r="AF658" s="65"/>
      <c r="AG658" s="65"/>
    </row>
    <row r="659" spans="5:33" ht="12" hidden="1" customHeight="1" outlineLevel="7" collapsed="1">
      <c r="H659" s="64" t="s">
        <v>8</v>
      </c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  <c r="AE659" s="65"/>
      <c r="AF659" s="65"/>
      <c r="AG659" s="65"/>
    </row>
    <row r="660" spans="5:33" ht="12" hidden="1" customHeight="1" outlineLevel="7" collapsed="1">
      <c r="H660" s="64" t="s">
        <v>23</v>
      </c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  <c r="AE660" s="65"/>
      <c r="AF660" s="65"/>
      <c r="AG660" s="65"/>
    </row>
    <row r="661" spans="5:33" ht="12" hidden="1" customHeight="1" outlineLevel="4" collapsed="1">
      <c r="E661" s="64" t="s">
        <v>47</v>
      </c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  <c r="AE661" s="65"/>
      <c r="AF661" s="65"/>
      <c r="AG661" s="65"/>
    </row>
    <row r="662" spans="5:33" ht="12" hidden="1" customHeight="1" outlineLevel="5" collapsed="1">
      <c r="F662" s="64" t="s">
        <v>87</v>
      </c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  <c r="AE662" s="65"/>
      <c r="AF662" s="65"/>
      <c r="AG662" s="65"/>
    </row>
    <row r="663" spans="5:33" ht="12" hidden="1" customHeight="1" outlineLevel="6" collapsed="1">
      <c r="G663" s="64" t="s">
        <v>88</v>
      </c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  <c r="AE663" s="65"/>
      <c r="AF663" s="65"/>
      <c r="AG663" s="65"/>
    </row>
    <row r="664" spans="5:33" ht="12" hidden="1" customHeight="1" outlineLevel="7" collapsed="1">
      <c r="H664" s="64" t="s">
        <v>7</v>
      </c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  <c r="AE664" s="65"/>
      <c r="AF664" s="65"/>
      <c r="AG664" s="65"/>
    </row>
    <row r="665" spans="5:33" ht="12" hidden="1" customHeight="1" outlineLevel="7" collapsed="1">
      <c r="H665" s="64" t="s">
        <v>50</v>
      </c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  <c r="AE665" s="65"/>
      <c r="AF665" s="65"/>
      <c r="AG665" s="65"/>
    </row>
    <row r="666" spans="5:33" ht="12" hidden="1" customHeight="1" outlineLevel="7" collapsed="1">
      <c r="H666" s="64" t="s">
        <v>48</v>
      </c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  <c r="AE666" s="65"/>
      <c r="AF666" s="65"/>
      <c r="AG666" s="65"/>
    </row>
    <row r="667" spans="5:33" ht="12" hidden="1" customHeight="1" outlineLevel="4" collapsed="1">
      <c r="E667" s="64" t="s">
        <v>66</v>
      </c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  <c r="AE667" s="65"/>
      <c r="AF667" s="65"/>
      <c r="AG667" s="65"/>
    </row>
    <row r="668" spans="5:33" ht="12" hidden="1" customHeight="1" outlineLevel="5" collapsed="1">
      <c r="F668" s="64" t="s">
        <v>67</v>
      </c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  <c r="AE668" s="65"/>
      <c r="AF668" s="65"/>
      <c r="AG668" s="65"/>
    </row>
    <row r="669" spans="5:33" ht="12" hidden="1" customHeight="1" outlineLevel="6" collapsed="1">
      <c r="G669" s="64" t="s">
        <v>75</v>
      </c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  <c r="AE669" s="65"/>
      <c r="AF669" s="65"/>
      <c r="AG669" s="65"/>
    </row>
    <row r="670" spans="5:33" ht="12" hidden="1" customHeight="1" outlineLevel="7" collapsed="1">
      <c r="H670" s="64" t="s">
        <v>7</v>
      </c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  <c r="AF670" s="65"/>
      <c r="AG670" s="65"/>
    </row>
    <row r="671" spans="5:33" ht="12" hidden="1" customHeight="1" outlineLevel="7" collapsed="1">
      <c r="H671" s="64" t="s">
        <v>8</v>
      </c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  <c r="AE671" s="65"/>
      <c r="AF671" s="65"/>
      <c r="AG671" s="65"/>
    </row>
    <row r="672" spans="5:33" ht="12" hidden="1" customHeight="1" outlineLevel="7" collapsed="1">
      <c r="H672" s="64" t="s">
        <v>52</v>
      </c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  <c r="AE672" s="65"/>
      <c r="AF672" s="65"/>
      <c r="AG672" s="65"/>
    </row>
    <row r="673" spans="4:33" ht="12" hidden="1" customHeight="1" outlineLevel="7" collapsed="1">
      <c r="H673" s="64" t="s">
        <v>69</v>
      </c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  <c r="AE673" s="65"/>
      <c r="AF673" s="65"/>
      <c r="AG673" s="65"/>
    </row>
    <row r="674" spans="4:33" ht="12" hidden="1" customHeight="1" outlineLevel="6" collapsed="1">
      <c r="G674" s="64" t="s">
        <v>68</v>
      </c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  <c r="AE674" s="65"/>
      <c r="AF674" s="65"/>
      <c r="AG674" s="65"/>
    </row>
    <row r="675" spans="4:33" ht="12" hidden="1" customHeight="1" outlineLevel="7" collapsed="1">
      <c r="H675" s="64" t="s">
        <v>7</v>
      </c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  <c r="AE675" s="65"/>
      <c r="AF675" s="65"/>
      <c r="AG675" s="65"/>
    </row>
    <row r="676" spans="4:33" ht="12" hidden="1" customHeight="1" outlineLevel="7" collapsed="1">
      <c r="H676" s="64" t="s">
        <v>8</v>
      </c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  <c r="AE676" s="65"/>
      <c r="AF676" s="65"/>
      <c r="AG676" s="65"/>
    </row>
    <row r="677" spans="4:33" ht="12" hidden="1" customHeight="1" outlineLevel="7" collapsed="1">
      <c r="H677" s="64" t="s">
        <v>52</v>
      </c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  <c r="AE677" s="65"/>
      <c r="AF677" s="65"/>
      <c r="AG677" s="65"/>
    </row>
    <row r="678" spans="4:33" ht="12" hidden="1" customHeight="1" outlineLevel="7" collapsed="1">
      <c r="H678" s="64" t="s">
        <v>69</v>
      </c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  <c r="AE678" s="65"/>
      <c r="AF678" s="65"/>
      <c r="AG678" s="65"/>
    </row>
    <row r="679" spans="4:33" ht="12" hidden="1" customHeight="1" outlineLevel="4" collapsed="1">
      <c r="E679" s="64" t="s">
        <v>29</v>
      </c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  <c r="AE679" s="65"/>
      <c r="AF679" s="65"/>
      <c r="AG679" s="65"/>
    </row>
    <row r="680" spans="4:33" ht="12" hidden="1" customHeight="1" outlineLevel="5" collapsed="1">
      <c r="F680" s="64" t="s">
        <v>30</v>
      </c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  <c r="AE680" s="65"/>
      <c r="AF680" s="65"/>
      <c r="AG680" s="65"/>
    </row>
    <row r="681" spans="4:33" ht="12" hidden="1" customHeight="1" outlineLevel="6" collapsed="1">
      <c r="G681" s="64" t="s">
        <v>54</v>
      </c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  <c r="AE681" s="65"/>
      <c r="AF681" s="65"/>
      <c r="AG681" s="65"/>
    </row>
    <row r="682" spans="4:33" ht="12" hidden="1" customHeight="1" outlineLevel="7" collapsed="1">
      <c r="H682" s="64" t="s">
        <v>7</v>
      </c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  <c r="AE682" s="65"/>
      <c r="AF682" s="65"/>
      <c r="AG682" s="65"/>
    </row>
    <row r="683" spans="4:33" ht="12" hidden="1" customHeight="1" outlineLevel="7" collapsed="1">
      <c r="H683" s="64" t="s">
        <v>8</v>
      </c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  <c r="AE683" s="65"/>
      <c r="AF683" s="65"/>
      <c r="AG683" s="65"/>
    </row>
    <row r="684" spans="4:33" ht="12" hidden="1" customHeight="1" outlineLevel="7" collapsed="1">
      <c r="H684" s="64" t="s">
        <v>23</v>
      </c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  <c r="AE684" s="65"/>
      <c r="AF684" s="65"/>
      <c r="AG684" s="65"/>
    </row>
    <row r="685" spans="4:33" ht="12" hidden="1" customHeight="1" outlineLevel="3" collapsed="1">
      <c r="D685" s="64" t="s">
        <v>93</v>
      </c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  <c r="AE685" s="65"/>
      <c r="AF685" s="65"/>
      <c r="AG685" s="65"/>
    </row>
    <row r="686" spans="4:33" ht="12" hidden="1" customHeight="1" outlineLevel="4" collapsed="1">
      <c r="E686" s="64" t="s">
        <v>4</v>
      </c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  <c r="AF686" s="65"/>
      <c r="AG686" s="65"/>
    </row>
    <row r="687" spans="4:33" ht="12" hidden="1" customHeight="1" outlineLevel="5" collapsed="1">
      <c r="F687" s="64" t="s">
        <v>37</v>
      </c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  <c r="AF687" s="65"/>
      <c r="AG687" s="65"/>
    </row>
    <row r="688" spans="4:33" ht="12" hidden="1" customHeight="1" outlineLevel="6" collapsed="1">
      <c r="G688" s="64" t="s">
        <v>38</v>
      </c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  <c r="AF688" s="65"/>
      <c r="AG688" s="65"/>
    </row>
    <row r="689" spans="6:33" ht="12" hidden="1" customHeight="1" outlineLevel="7" collapsed="1">
      <c r="H689" s="64" t="s">
        <v>7</v>
      </c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  <c r="AF689" s="65"/>
      <c r="AG689" s="65"/>
    </row>
    <row r="690" spans="6:33" ht="12" hidden="1" customHeight="1" outlineLevel="7" collapsed="1">
      <c r="H690" s="64" t="s">
        <v>8</v>
      </c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  <c r="AF690" s="65"/>
      <c r="AG690" s="65"/>
    </row>
    <row r="691" spans="6:33" ht="12" hidden="1" customHeight="1" outlineLevel="7" collapsed="1">
      <c r="H691" s="64" t="s">
        <v>1</v>
      </c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  <c r="AE691" s="65"/>
      <c r="AF691" s="65"/>
      <c r="AG691" s="65"/>
    </row>
    <row r="692" spans="6:33" ht="12" hidden="1" customHeight="1" outlineLevel="7" collapsed="1">
      <c r="H692" s="64" t="s">
        <v>9</v>
      </c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  <c r="AE692" s="65"/>
      <c r="AF692" s="65"/>
      <c r="AG692" s="65"/>
    </row>
    <row r="693" spans="6:33" ht="12" hidden="1" customHeight="1" outlineLevel="7" collapsed="1">
      <c r="H693" s="64" t="s">
        <v>10</v>
      </c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  <c r="AE693" s="65"/>
      <c r="AF693" s="65"/>
      <c r="AG693" s="65"/>
    </row>
    <row r="694" spans="6:33" ht="12" hidden="1" customHeight="1" outlineLevel="6" collapsed="1">
      <c r="G694" s="64" t="s">
        <v>39</v>
      </c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  <c r="AD694" s="65"/>
      <c r="AE694" s="65"/>
      <c r="AF694" s="65"/>
      <c r="AG694" s="65"/>
    </row>
    <row r="695" spans="6:33" ht="12" hidden="1" customHeight="1" outlineLevel="7" collapsed="1">
      <c r="H695" s="64" t="s">
        <v>7</v>
      </c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  <c r="AD695" s="65"/>
      <c r="AE695" s="65"/>
      <c r="AF695" s="65"/>
      <c r="AG695" s="65"/>
    </row>
    <row r="696" spans="6:33" ht="12" hidden="1" customHeight="1" outlineLevel="7" collapsed="1">
      <c r="H696" s="64" t="s">
        <v>8</v>
      </c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  <c r="AD696" s="65"/>
      <c r="AE696" s="65"/>
      <c r="AF696" s="65"/>
      <c r="AG696" s="65"/>
    </row>
    <row r="697" spans="6:33" ht="12" hidden="1" customHeight="1" outlineLevel="7" collapsed="1">
      <c r="H697" s="64" t="s">
        <v>1</v>
      </c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  <c r="AE697" s="65"/>
      <c r="AF697" s="65"/>
      <c r="AG697" s="65"/>
    </row>
    <row r="698" spans="6:33" ht="12" hidden="1" customHeight="1" outlineLevel="7" collapsed="1">
      <c r="H698" s="64" t="s">
        <v>19</v>
      </c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  <c r="AE698" s="65"/>
      <c r="AF698" s="65"/>
      <c r="AG698" s="65"/>
    </row>
    <row r="699" spans="6:33" ht="12" hidden="1" customHeight="1" outlineLevel="5" collapsed="1">
      <c r="F699" s="64" t="s">
        <v>5</v>
      </c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  <c r="AE699" s="65"/>
      <c r="AF699" s="65"/>
      <c r="AG699" s="65"/>
    </row>
    <row r="700" spans="6:33" ht="12" hidden="1" customHeight="1" outlineLevel="6" collapsed="1">
      <c r="G700" s="64" t="s">
        <v>6</v>
      </c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  <c r="AE700" s="65"/>
      <c r="AF700" s="65"/>
      <c r="AG700" s="65"/>
    </row>
    <row r="701" spans="6:33" ht="12" hidden="1" customHeight="1" outlineLevel="7" collapsed="1">
      <c r="H701" s="64" t="s">
        <v>7</v>
      </c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  <c r="AE701" s="65"/>
      <c r="AF701" s="65"/>
      <c r="AG701" s="65"/>
    </row>
    <row r="702" spans="6:33" ht="12" hidden="1" customHeight="1" outlineLevel="7" collapsed="1">
      <c r="H702" s="64" t="s">
        <v>8</v>
      </c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  <c r="AD702" s="65"/>
      <c r="AE702" s="65"/>
      <c r="AF702" s="65"/>
      <c r="AG702" s="65"/>
    </row>
    <row r="703" spans="6:33" ht="12" hidden="1" customHeight="1" outlineLevel="7" collapsed="1">
      <c r="H703" s="64" t="s">
        <v>1</v>
      </c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  <c r="AD703" s="65"/>
      <c r="AE703" s="65"/>
      <c r="AF703" s="65"/>
      <c r="AG703" s="65"/>
    </row>
    <row r="704" spans="6:33" ht="12" hidden="1" customHeight="1" outlineLevel="7" collapsed="1">
      <c r="H704" s="64" t="s">
        <v>9</v>
      </c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  <c r="AD704" s="65"/>
      <c r="AE704" s="65"/>
      <c r="AF704" s="65"/>
      <c r="AG704" s="65"/>
    </row>
    <row r="705" spans="5:33" ht="12" hidden="1" customHeight="1" outlineLevel="7" collapsed="1">
      <c r="H705" s="64" t="s">
        <v>10</v>
      </c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  <c r="AD705" s="65"/>
      <c r="AE705" s="65"/>
      <c r="AF705" s="65"/>
      <c r="AG705" s="65"/>
    </row>
    <row r="706" spans="5:33" ht="12" hidden="1" customHeight="1" outlineLevel="6" collapsed="1">
      <c r="G706" s="64" t="s">
        <v>18</v>
      </c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  <c r="AD706" s="65"/>
      <c r="AE706" s="65"/>
      <c r="AF706" s="65"/>
      <c r="AG706" s="65"/>
    </row>
    <row r="707" spans="5:33" ht="12" hidden="1" customHeight="1" outlineLevel="7" collapsed="1">
      <c r="H707" s="64" t="s">
        <v>7</v>
      </c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  <c r="AD707" s="65"/>
      <c r="AE707" s="65"/>
      <c r="AF707" s="65"/>
      <c r="AG707" s="65"/>
    </row>
    <row r="708" spans="5:33" ht="12" hidden="1" customHeight="1" outlineLevel="7" collapsed="1">
      <c r="H708" s="64" t="s">
        <v>8</v>
      </c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  <c r="AD708" s="65"/>
      <c r="AE708" s="65"/>
      <c r="AF708" s="65"/>
      <c r="AG708" s="65"/>
    </row>
    <row r="709" spans="5:33" ht="12" hidden="1" customHeight="1" outlineLevel="7" collapsed="1">
      <c r="H709" s="64" t="s">
        <v>1</v>
      </c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  <c r="AD709" s="65"/>
      <c r="AE709" s="65"/>
      <c r="AF709" s="65"/>
      <c r="AG709" s="65"/>
    </row>
    <row r="710" spans="5:33" ht="12" hidden="1" customHeight="1" outlineLevel="7" collapsed="1">
      <c r="H710" s="64" t="s">
        <v>19</v>
      </c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  <c r="AD710" s="65"/>
      <c r="AE710" s="65"/>
      <c r="AF710" s="65"/>
      <c r="AG710" s="65"/>
    </row>
    <row r="711" spans="5:33" ht="12" hidden="1" customHeight="1" outlineLevel="4" collapsed="1">
      <c r="E711" s="64" t="s">
        <v>1</v>
      </c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  <c r="AE711" s="65"/>
      <c r="AF711" s="65"/>
      <c r="AG711" s="65"/>
    </row>
    <row r="712" spans="5:33" ht="12" hidden="1" customHeight="1" outlineLevel="5" collapsed="1">
      <c r="F712" s="64" t="s">
        <v>12</v>
      </c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  <c r="AE712" s="65"/>
      <c r="AF712" s="65"/>
      <c r="AG712" s="65"/>
    </row>
    <row r="713" spans="5:33" ht="12" hidden="1" customHeight="1" outlineLevel="6" collapsed="1">
      <c r="G713" s="64" t="s">
        <v>40</v>
      </c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  <c r="AD713" s="65"/>
      <c r="AE713" s="65"/>
      <c r="AF713" s="65"/>
      <c r="AG713" s="65"/>
    </row>
    <row r="714" spans="5:33" ht="12" hidden="1" customHeight="1" outlineLevel="7" collapsed="1">
      <c r="H714" s="64" t="s">
        <v>7</v>
      </c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  <c r="AD714" s="65"/>
      <c r="AE714" s="65"/>
      <c r="AF714" s="65"/>
      <c r="AG714" s="65"/>
    </row>
    <row r="715" spans="5:33" ht="12" hidden="1" customHeight="1" outlineLevel="7" collapsed="1">
      <c r="H715" s="64" t="s">
        <v>8</v>
      </c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  <c r="AE715" s="65"/>
      <c r="AF715" s="65"/>
      <c r="AG715" s="65"/>
    </row>
    <row r="716" spans="5:33" ht="12" hidden="1" customHeight="1" outlineLevel="7" collapsed="1">
      <c r="H716" s="64" t="s">
        <v>12</v>
      </c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  <c r="AD716" s="65"/>
      <c r="AE716" s="65"/>
      <c r="AF716" s="65"/>
      <c r="AG716" s="65"/>
    </row>
    <row r="717" spans="5:33" ht="12" hidden="1" customHeight="1" outlineLevel="7" collapsed="1">
      <c r="H717" s="64" t="s">
        <v>20</v>
      </c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  <c r="AD717" s="65"/>
      <c r="AE717" s="65"/>
      <c r="AF717" s="65"/>
      <c r="AG717" s="65"/>
    </row>
    <row r="718" spans="5:33" ht="12" hidden="1" customHeight="1" outlineLevel="6" collapsed="1">
      <c r="G718" s="64" t="s">
        <v>13</v>
      </c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  <c r="AD718" s="65"/>
      <c r="AE718" s="65"/>
      <c r="AF718" s="65"/>
      <c r="AG718" s="65"/>
    </row>
    <row r="719" spans="5:33" ht="12" hidden="1" customHeight="1" outlineLevel="7" collapsed="1">
      <c r="H719" s="64" t="s">
        <v>7</v>
      </c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  <c r="AD719" s="65"/>
      <c r="AE719" s="65"/>
      <c r="AF719" s="65"/>
      <c r="AG719" s="65"/>
    </row>
    <row r="720" spans="5:33" ht="12" hidden="1" customHeight="1" outlineLevel="7" collapsed="1">
      <c r="H720" s="64" t="s">
        <v>8</v>
      </c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  <c r="AD720" s="65"/>
      <c r="AE720" s="65"/>
      <c r="AF720" s="65"/>
      <c r="AG720" s="65"/>
    </row>
    <row r="721" spans="5:33" ht="12" hidden="1" customHeight="1" outlineLevel="7" collapsed="1">
      <c r="H721" s="64" t="s">
        <v>12</v>
      </c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  <c r="AD721" s="65"/>
      <c r="AE721" s="65"/>
      <c r="AF721" s="65"/>
      <c r="AG721" s="65"/>
    </row>
    <row r="722" spans="5:33" ht="12" hidden="1" customHeight="1" outlineLevel="7" collapsed="1">
      <c r="H722" s="64" t="s">
        <v>20</v>
      </c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  <c r="AD722" s="65"/>
      <c r="AE722" s="65"/>
      <c r="AF722" s="65"/>
      <c r="AG722" s="65"/>
    </row>
    <row r="723" spans="5:33" ht="12" hidden="1" customHeight="1" outlineLevel="7" collapsed="1">
      <c r="H723" s="64" t="s">
        <v>21</v>
      </c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  <c r="AD723" s="65"/>
      <c r="AE723" s="65"/>
      <c r="AF723" s="65"/>
      <c r="AG723" s="65"/>
    </row>
    <row r="724" spans="5:33" ht="12" hidden="1" customHeight="1" outlineLevel="7" collapsed="1">
      <c r="H724" s="64" t="s">
        <v>42</v>
      </c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  <c r="AD724" s="65"/>
      <c r="AE724" s="65"/>
      <c r="AF724" s="65"/>
      <c r="AG724" s="65"/>
    </row>
    <row r="725" spans="5:33" ht="12" hidden="1" customHeight="1" outlineLevel="7" collapsed="1">
      <c r="H725" s="64" t="s">
        <v>22</v>
      </c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  <c r="AE725" s="65"/>
      <c r="AF725" s="65"/>
      <c r="AG725" s="65"/>
    </row>
    <row r="726" spans="5:33" ht="12" hidden="1" customHeight="1" outlineLevel="7" collapsed="1">
      <c r="H726" s="64" t="s">
        <v>14</v>
      </c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  <c r="AD726" s="65"/>
      <c r="AE726" s="65"/>
      <c r="AF726" s="65"/>
      <c r="AG726" s="65"/>
    </row>
    <row r="727" spans="5:33" ht="12" hidden="1" customHeight="1" outlineLevel="7" collapsed="1">
      <c r="H727" s="64" t="s">
        <v>23</v>
      </c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  <c r="AE727" s="65"/>
      <c r="AF727" s="65"/>
      <c r="AG727" s="65"/>
    </row>
    <row r="728" spans="5:33" ht="12" hidden="1" customHeight="1" outlineLevel="7" collapsed="1">
      <c r="H728" s="64" t="s">
        <v>15</v>
      </c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  <c r="AE728" s="65"/>
      <c r="AF728" s="65"/>
      <c r="AG728" s="65"/>
    </row>
    <row r="729" spans="5:33" ht="12" hidden="1" customHeight="1" outlineLevel="7" collapsed="1">
      <c r="H729" s="64" t="s">
        <v>24</v>
      </c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  <c r="AD729" s="65"/>
      <c r="AE729" s="65"/>
      <c r="AF729" s="65"/>
      <c r="AG729" s="65"/>
    </row>
    <row r="730" spans="5:33" ht="12" hidden="1" customHeight="1" outlineLevel="7" collapsed="1">
      <c r="H730" s="64" t="s">
        <v>16</v>
      </c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  <c r="AD730" s="65"/>
      <c r="AE730" s="65"/>
      <c r="AF730" s="65"/>
      <c r="AG730" s="65"/>
    </row>
    <row r="731" spans="5:33" ht="12" hidden="1" customHeight="1" outlineLevel="4" collapsed="1">
      <c r="E731" s="64" t="s">
        <v>14</v>
      </c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  <c r="AD731" s="65"/>
      <c r="AE731" s="65"/>
      <c r="AF731" s="65"/>
      <c r="AG731" s="65"/>
    </row>
    <row r="732" spans="5:33" ht="12" hidden="1" customHeight="1" outlineLevel="5" collapsed="1">
      <c r="F732" s="64" t="s">
        <v>43</v>
      </c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  <c r="AD732" s="65"/>
      <c r="AE732" s="65"/>
      <c r="AF732" s="65"/>
      <c r="AG732" s="65"/>
    </row>
    <row r="733" spans="5:33" ht="12" hidden="1" customHeight="1" outlineLevel="6" collapsed="1">
      <c r="G733" s="64" t="s">
        <v>44</v>
      </c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  <c r="AD733" s="65"/>
      <c r="AE733" s="65"/>
      <c r="AF733" s="65"/>
      <c r="AG733" s="65"/>
    </row>
    <row r="734" spans="5:33" ht="12" hidden="1" customHeight="1" outlineLevel="7" collapsed="1">
      <c r="H734" s="64" t="s">
        <v>7</v>
      </c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  <c r="AD734" s="65"/>
      <c r="AE734" s="65"/>
      <c r="AF734" s="65"/>
      <c r="AG734" s="65"/>
    </row>
    <row r="735" spans="5:33" ht="12" hidden="1" customHeight="1" outlineLevel="7" collapsed="1">
      <c r="H735" s="64" t="s">
        <v>8</v>
      </c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  <c r="AD735" s="65"/>
      <c r="AE735" s="65"/>
      <c r="AF735" s="65"/>
      <c r="AG735" s="65"/>
    </row>
    <row r="736" spans="5:33" ht="12" hidden="1" customHeight="1" outlineLevel="7" collapsed="1">
      <c r="H736" s="64" t="s">
        <v>45</v>
      </c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  <c r="AE736" s="65"/>
      <c r="AF736" s="65"/>
      <c r="AG736" s="65"/>
    </row>
    <row r="737" spans="5:33" ht="12" hidden="1" customHeight="1" outlineLevel="7" collapsed="1">
      <c r="H737" s="64" t="s">
        <v>46</v>
      </c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65"/>
      <c r="AF737" s="65"/>
      <c r="AG737" s="65"/>
    </row>
    <row r="738" spans="5:33" ht="12" hidden="1" customHeight="1" outlineLevel="5" collapsed="1">
      <c r="F738" s="64" t="s">
        <v>52</v>
      </c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  <c r="AE738" s="65"/>
      <c r="AF738" s="65"/>
      <c r="AG738" s="65"/>
    </row>
    <row r="739" spans="5:33" ht="12" hidden="1" customHeight="1" outlineLevel="6" collapsed="1">
      <c r="G739" s="64" t="s">
        <v>52</v>
      </c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65"/>
      <c r="AF739" s="65"/>
      <c r="AG739" s="65"/>
    </row>
    <row r="740" spans="5:33" ht="12" hidden="1" customHeight="1" outlineLevel="7" collapsed="1">
      <c r="H740" s="64" t="s">
        <v>7</v>
      </c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  <c r="AF740" s="65"/>
      <c r="AG740" s="65"/>
    </row>
    <row r="741" spans="5:33" ht="12" hidden="1" customHeight="1" outlineLevel="7" collapsed="1">
      <c r="H741" s="64" t="s">
        <v>8</v>
      </c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65"/>
      <c r="AF741" s="65"/>
      <c r="AG741" s="65"/>
    </row>
    <row r="742" spans="5:33" ht="12" hidden="1" customHeight="1" outlineLevel="7" collapsed="1">
      <c r="H742" s="64" t="s">
        <v>23</v>
      </c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  <c r="AE742" s="65"/>
      <c r="AF742" s="65"/>
      <c r="AG742" s="65"/>
    </row>
    <row r="743" spans="5:33" ht="12" hidden="1" customHeight="1" outlineLevel="4" collapsed="1">
      <c r="E743" s="64" t="s">
        <v>66</v>
      </c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  <c r="AE743" s="65"/>
      <c r="AF743" s="65"/>
      <c r="AG743" s="65"/>
    </row>
    <row r="744" spans="5:33" ht="12" hidden="1" customHeight="1" outlineLevel="5" collapsed="1">
      <c r="F744" s="64" t="s">
        <v>67</v>
      </c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  <c r="AE744" s="65"/>
      <c r="AF744" s="65"/>
      <c r="AG744" s="65"/>
    </row>
    <row r="745" spans="5:33" ht="12" hidden="1" customHeight="1" outlineLevel="6" collapsed="1">
      <c r="G745" s="64" t="s">
        <v>75</v>
      </c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  <c r="AE745" s="65"/>
      <c r="AF745" s="65"/>
      <c r="AG745" s="65"/>
    </row>
    <row r="746" spans="5:33" ht="12" hidden="1" customHeight="1" outlineLevel="7" collapsed="1">
      <c r="H746" s="64" t="s">
        <v>7</v>
      </c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  <c r="AE746" s="65"/>
      <c r="AF746" s="65"/>
      <c r="AG746" s="65"/>
    </row>
    <row r="747" spans="5:33" ht="12" hidden="1" customHeight="1" outlineLevel="7" collapsed="1">
      <c r="H747" s="64" t="s">
        <v>8</v>
      </c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  <c r="AE747" s="65"/>
      <c r="AF747" s="65"/>
      <c r="AG747" s="65"/>
    </row>
    <row r="748" spans="5:33" ht="12" hidden="1" customHeight="1" outlineLevel="7" collapsed="1">
      <c r="H748" s="64" t="s">
        <v>52</v>
      </c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  <c r="AE748" s="65"/>
      <c r="AF748" s="65"/>
      <c r="AG748" s="65"/>
    </row>
    <row r="749" spans="5:33" ht="12" hidden="1" customHeight="1" outlineLevel="7" collapsed="1">
      <c r="H749" s="64" t="s">
        <v>69</v>
      </c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  <c r="AE749" s="65"/>
      <c r="AF749" s="65"/>
      <c r="AG749" s="65"/>
    </row>
    <row r="750" spans="5:33" ht="12" hidden="1" customHeight="1" outlineLevel="6" collapsed="1">
      <c r="G750" s="64" t="s">
        <v>68</v>
      </c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  <c r="AE750" s="65"/>
      <c r="AF750" s="65"/>
      <c r="AG750" s="65"/>
    </row>
    <row r="751" spans="5:33" ht="12" hidden="1" customHeight="1" outlineLevel="7" collapsed="1">
      <c r="H751" s="64" t="s">
        <v>7</v>
      </c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  <c r="AE751" s="65"/>
      <c r="AF751" s="65"/>
      <c r="AG751" s="65"/>
    </row>
    <row r="752" spans="5:33" ht="12" hidden="1" customHeight="1" outlineLevel="7" collapsed="1">
      <c r="H752" s="64" t="s">
        <v>8</v>
      </c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  <c r="AE752" s="65"/>
      <c r="AF752" s="65"/>
      <c r="AG752" s="65"/>
    </row>
    <row r="753" spans="3:33" ht="12" hidden="1" customHeight="1" outlineLevel="7" collapsed="1">
      <c r="H753" s="64" t="s">
        <v>52</v>
      </c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  <c r="AE753" s="65"/>
      <c r="AF753" s="65"/>
      <c r="AG753" s="65"/>
    </row>
    <row r="754" spans="3:33" ht="12" hidden="1" customHeight="1" outlineLevel="7" collapsed="1">
      <c r="H754" s="64" t="s">
        <v>69</v>
      </c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  <c r="AE754" s="65"/>
      <c r="AF754" s="65"/>
      <c r="AG754" s="65"/>
    </row>
    <row r="755" spans="3:33" ht="12" hidden="1" customHeight="1" outlineLevel="4" collapsed="1">
      <c r="E755" s="64" t="s">
        <v>29</v>
      </c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  <c r="AE755" s="65"/>
      <c r="AF755" s="65"/>
      <c r="AG755" s="65"/>
    </row>
    <row r="756" spans="3:33" ht="12" hidden="1" customHeight="1" outlineLevel="5" collapsed="1">
      <c r="F756" s="64" t="s">
        <v>30</v>
      </c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  <c r="AE756" s="65"/>
      <c r="AF756" s="65"/>
      <c r="AG756" s="65"/>
    </row>
    <row r="757" spans="3:33" ht="12" hidden="1" customHeight="1" outlineLevel="6" collapsed="1">
      <c r="G757" s="64" t="s">
        <v>31</v>
      </c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  <c r="AE757" s="65"/>
      <c r="AF757" s="65"/>
      <c r="AG757" s="65"/>
    </row>
    <row r="758" spans="3:33" ht="12" hidden="1" customHeight="1" outlineLevel="7" collapsed="1">
      <c r="H758" s="64" t="s">
        <v>7</v>
      </c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  <c r="AE758" s="65"/>
      <c r="AF758" s="65"/>
      <c r="AG758" s="65"/>
    </row>
    <row r="759" spans="3:33" ht="12" hidden="1" customHeight="1" outlineLevel="7" collapsed="1">
      <c r="H759" s="64" t="s">
        <v>8</v>
      </c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  <c r="AE759" s="65"/>
      <c r="AF759" s="65"/>
      <c r="AG759" s="65"/>
    </row>
    <row r="760" spans="3:33" ht="12" hidden="1" customHeight="1" outlineLevel="7" collapsed="1">
      <c r="H760" s="64" t="s">
        <v>23</v>
      </c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  <c r="AE760" s="65"/>
      <c r="AF760" s="65"/>
      <c r="AG760" s="65"/>
    </row>
    <row r="761" spans="3:33" ht="12" hidden="1" customHeight="1" outlineLevel="2" collapsed="1">
      <c r="C761" s="64" t="s">
        <v>94</v>
      </c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  <c r="AE761" s="65"/>
      <c r="AF761" s="65"/>
      <c r="AG761" s="65"/>
    </row>
    <row r="762" spans="3:33" ht="12" hidden="1" customHeight="1" outlineLevel="3" collapsed="1">
      <c r="D762" s="64" t="s">
        <v>95</v>
      </c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  <c r="AE762" s="65"/>
      <c r="AF762" s="65"/>
      <c r="AG762" s="65"/>
    </row>
    <row r="763" spans="3:33" ht="12" hidden="1" customHeight="1" outlineLevel="4" collapsed="1">
      <c r="E763" s="64" t="s">
        <v>4</v>
      </c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  <c r="AE763" s="65"/>
      <c r="AF763" s="65"/>
      <c r="AG763" s="65"/>
    </row>
    <row r="764" spans="3:33" ht="12" hidden="1" customHeight="1" outlineLevel="5" collapsed="1">
      <c r="F764" s="64" t="s">
        <v>37</v>
      </c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  <c r="AE764" s="65"/>
      <c r="AF764" s="65"/>
      <c r="AG764" s="65"/>
    </row>
    <row r="765" spans="3:33" ht="12" hidden="1" customHeight="1" outlineLevel="6" collapsed="1">
      <c r="G765" s="64" t="s">
        <v>38</v>
      </c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  <c r="AE765" s="65"/>
      <c r="AF765" s="65"/>
      <c r="AG765" s="65"/>
    </row>
    <row r="766" spans="3:33" ht="12" hidden="1" customHeight="1" outlineLevel="7" collapsed="1">
      <c r="H766" s="64" t="s">
        <v>7</v>
      </c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  <c r="AE766" s="65"/>
      <c r="AF766" s="65"/>
      <c r="AG766" s="65"/>
    </row>
    <row r="767" spans="3:33" ht="12" hidden="1" customHeight="1" outlineLevel="7" collapsed="1">
      <c r="H767" s="64" t="s">
        <v>8</v>
      </c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  <c r="AE767" s="65"/>
      <c r="AF767" s="65"/>
      <c r="AG767" s="65"/>
    </row>
    <row r="768" spans="3:33" ht="12" hidden="1" customHeight="1" outlineLevel="7" collapsed="1">
      <c r="H768" s="64" t="s">
        <v>1</v>
      </c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  <c r="AE768" s="65"/>
      <c r="AF768" s="65"/>
      <c r="AG768" s="65"/>
    </row>
    <row r="769" spans="5:33" ht="12" hidden="1" customHeight="1" outlineLevel="7" collapsed="1">
      <c r="H769" s="64" t="s">
        <v>9</v>
      </c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  <c r="AE769" s="65"/>
      <c r="AF769" s="65"/>
      <c r="AG769" s="65"/>
    </row>
    <row r="770" spans="5:33" ht="12" hidden="1" customHeight="1" outlineLevel="7" collapsed="1">
      <c r="H770" s="64" t="s">
        <v>10</v>
      </c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  <c r="AD770" s="65"/>
      <c r="AE770" s="65"/>
      <c r="AF770" s="65"/>
      <c r="AG770" s="65"/>
    </row>
    <row r="771" spans="5:33" ht="12" hidden="1" customHeight="1" outlineLevel="6" collapsed="1">
      <c r="G771" s="64" t="s">
        <v>39</v>
      </c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  <c r="AE771" s="65"/>
      <c r="AF771" s="65"/>
      <c r="AG771" s="65"/>
    </row>
    <row r="772" spans="5:33" ht="12" hidden="1" customHeight="1" outlineLevel="7" collapsed="1">
      <c r="H772" s="64" t="s">
        <v>7</v>
      </c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  <c r="AE772" s="65"/>
      <c r="AF772" s="65"/>
      <c r="AG772" s="65"/>
    </row>
    <row r="773" spans="5:33" ht="12" hidden="1" customHeight="1" outlineLevel="7" collapsed="1">
      <c r="H773" s="64" t="s">
        <v>8</v>
      </c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  <c r="AE773" s="65"/>
      <c r="AF773" s="65"/>
      <c r="AG773" s="65"/>
    </row>
    <row r="774" spans="5:33" ht="12" hidden="1" customHeight="1" outlineLevel="7" collapsed="1">
      <c r="H774" s="64" t="s">
        <v>1</v>
      </c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  <c r="AE774" s="65"/>
      <c r="AF774" s="65"/>
      <c r="AG774" s="65"/>
    </row>
    <row r="775" spans="5:33" ht="12" hidden="1" customHeight="1" outlineLevel="7" collapsed="1">
      <c r="H775" s="64" t="s">
        <v>19</v>
      </c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  <c r="AE775" s="65"/>
      <c r="AF775" s="65"/>
      <c r="AG775" s="65"/>
    </row>
    <row r="776" spans="5:33" ht="12" hidden="1" customHeight="1" outlineLevel="4" collapsed="1">
      <c r="E776" s="64" t="s">
        <v>1</v>
      </c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  <c r="AE776" s="65"/>
      <c r="AF776" s="65"/>
      <c r="AG776" s="65"/>
    </row>
    <row r="777" spans="5:33" ht="12" hidden="1" customHeight="1" outlineLevel="5" collapsed="1">
      <c r="F777" s="64" t="s">
        <v>12</v>
      </c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  <c r="AE777" s="65"/>
      <c r="AF777" s="65"/>
      <c r="AG777" s="65"/>
    </row>
    <row r="778" spans="5:33" ht="12" hidden="1" customHeight="1" outlineLevel="6" collapsed="1">
      <c r="G778" s="64" t="s">
        <v>40</v>
      </c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  <c r="AE778" s="65"/>
      <c r="AF778" s="65"/>
      <c r="AG778" s="65"/>
    </row>
    <row r="779" spans="5:33" ht="12" hidden="1" customHeight="1" outlineLevel="7" collapsed="1">
      <c r="H779" s="64" t="s">
        <v>7</v>
      </c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  <c r="AE779" s="65"/>
      <c r="AF779" s="65"/>
      <c r="AG779" s="65"/>
    </row>
    <row r="780" spans="5:33" ht="12" hidden="1" customHeight="1" outlineLevel="7" collapsed="1">
      <c r="H780" s="64" t="s">
        <v>8</v>
      </c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  <c r="AE780" s="65"/>
      <c r="AF780" s="65"/>
      <c r="AG780" s="65"/>
    </row>
    <row r="781" spans="5:33" ht="12" hidden="1" customHeight="1" outlineLevel="7" collapsed="1">
      <c r="H781" s="64" t="s">
        <v>12</v>
      </c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  <c r="AE781" s="65"/>
      <c r="AF781" s="65"/>
      <c r="AG781" s="65"/>
    </row>
    <row r="782" spans="5:33" ht="12" hidden="1" customHeight="1" outlineLevel="7" collapsed="1">
      <c r="H782" s="64" t="s">
        <v>20</v>
      </c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  <c r="AE782" s="65"/>
      <c r="AF782" s="65"/>
      <c r="AG782" s="65"/>
    </row>
    <row r="783" spans="5:33" ht="12" hidden="1" customHeight="1" outlineLevel="6" collapsed="1">
      <c r="G783" s="64" t="s">
        <v>41</v>
      </c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  <c r="AE783" s="65"/>
      <c r="AF783" s="65"/>
      <c r="AG783" s="65"/>
    </row>
    <row r="784" spans="5:33" ht="12" hidden="1" customHeight="1" outlineLevel="7" collapsed="1">
      <c r="H784" s="64" t="s">
        <v>7</v>
      </c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  <c r="AE784" s="65"/>
      <c r="AF784" s="65"/>
      <c r="AG784" s="65"/>
    </row>
    <row r="785" spans="7:33" ht="12" hidden="1" customHeight="1" outlineLevel="7" collapsed="1">
      <c r="H785" s="64" t="s">
        <v>8</v>
      </c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  <c r="AE785" s="65"/>
      <c r="AF785" s="65"/>
      <c r="AG785" s="65"/>
    </row>
    <row r="786" spans="7:33" ht="12" hidden="1" customHeight="1" outlineLevel="7" collapsed="1">
      <c r="H786" s="64" t="s">
        <v>12</v>
      </c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  <c r="AE786" s="65"/>
      <c r="AF786" s="65"/>
      <c r="AG786" s="65"/>
    </row>
    <row r="787" spans="7:33" ht="12" hidden="1" customHeight="1" outlineLevel="7" collapsed="1">
      <c r="H787" s="64" t="s">
        <v>22</v>
      </c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  <c r="AD787" s="65"/>
      <c r="AE787" s="65"/>
      <c r="AF787" s="65"/>
      <c r="AG787" s="65"/>
    </row>
    <row r="788" spans="7:33" ht="12" hidden="1" customHeight="1" outlineLevel="6" collapsed="1">
      <c r="G788" s="64" t="s">
        <v>13</v>
      </c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  <c r="AF788" s="65"/>
      <c r="AG788" s="65"/>
    </row>
    <row r="789" spans="7:33" ht="12" hidden="1" customHeight="1" outlineLevel="7" collapsed="1">
      <c r="H789" s="64" t="s">
        <v>7</v>
      </c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  <c r="AF789" s="65"/>
      <c r="AG789" s="65"/>
    </row>
    <row r="790" spans="7:33" ht="12" hidden="1" customHeight="1" outlineLevel="7" collapsed="1">
      <c r="H790" s="64" t="s">
        <v>8</v>
      </c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  <c r="AF790" s="65"/>
      <c r="AG790" s="65"/>
    </row>
    <row r="791" spans="7:33" ht="12" hidden="1" customHeight="1" outlineLevel="7" collapsed="1">
      <c r="H791" s="64" t="s">
        <v>12</v>
      </c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  <c r="AF791" s="65"/>
      <c r="AG791" s="65"/>
    </row>
    <row r="792" spans="7:33" ht="12" hidden="1" customHeight="1" outlineLevel="7" collapsed="1">
      <c r="H792" s="64" t="s">
        <v>20</v>
      </c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  <c r="AE792" s="65"/>
      <c r="AF792" s="65"/>
      <c r="AG792" s="65"/>
    </row>
    <row r="793" spans="7:33" ht="12" hidden="1" customHeight="1" outlineLevel="7" collapsed="1">
      <c r="H793" s="64" t="s">
        <v>21</v>
      </c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  <c r="AE793" s="65"/>
      <c r="AF793" s="65"/>
      <c r="AG793" s="65"/>
    </row>
    <row r="794" spans="7:33" ht="12" hidden="1" customHeight="1" outlineLevel="7" collapsed="1">
      <c r="H794" s="64" t="s">
        <v>42</v>
      </c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  <c r="AE794" s="65"/>
      <c r="AF794" s="65"/>
      <c r="AG794" s="65"/>
    </row>
    <row r="795" spans="7:33" ht="12" hidden="1" customHeight="1" outlineLevel="7" collapsed="1">
      <c r="H795" s="64" t="s">
        <v>22</v>
      </c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  <c r="AD795" s="65"/>
      <c r="AE795" s="65"/>
      <c r="AF795" s="65"/>
      <c r="AG795" s="65"/>
    </row>
    <row r="796" spans="7:33" ht="12" hidden="1" customHeight="1" outlineLevel="7" collapsed="1">
      <c r="H796" s="64" t="s">
        <v>14</v>
      </c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  <c r="AE796" s="65"/>
      <c r="AF796" s="65"/>
      <c r="AG796" s="65"/>
    </row>
    <row r="797" spans="7:33" ht="12" hidden="1" customHeight="1" outlineLevel="7" collapsed="1">
      <c r="H797" s="64" t="s">
        <v>23</v>
      </c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  <c r="AE797" s="65"/>
      <c r="AF797" s="65"/>
      <c r="AG797" s="65"/>
    </row>
    <row r="798" spans="7:33" ht="12" hidden="1" customHeight="1" outlineLevel="7" collapsed="1">
      <c r="H798" s="64" t="s">
        <v>15</v>
      </c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  <c r="AE798" s="65"/>
      <c r="AF798" s="65"/>
      <c r="AG798" s="65"/>
    </row>
    <row r="799" spans="7:33" ht="12" hidden="1" customHeight="1" outlineLevel="7" collapsed="1">
      <c r="H799" s="64" t="s">
        <v>24</v>
      </c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  <c r="AE799" s="65"/>
      <c r="AF799" s="65"/>
      <c r="AG799" s="65"/>
    </row>
    <row r="800" spans="7:33" ht="12" hidden="1" customHeight="1" outlineLevel="7" collapsed="1">
      <c r="H800" s="64" t="s">
        <v>16</v>
      </c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  <c r="AD800" s="65"/>
      <c r="AE800" s="65"/>
      <c r="AF800" s="65"/>
      <c r="AG800" s="65"/>
    </row>
    <row r="801" spans="5:33" ht="12" hidden="1" customHeight="1" outlineLevel="4" collapsed="1">
      <c r="E801" s="64" t="s">
        <v>47</v>
      </c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  <c r="AE801" s="65"/>
      <c r="AF801" s="65"/>
      <c r="AG801" s="65"/>
    </row>
    <row r="802" spans="5:33" ht="12" hidden="1" customHeight="1" outlineLevel="5" collapsed="1">
      <c r="F802" s="64" t="s">
        <v>45</v>
      </c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  <c r="AD802" s="65"/>
      <c r="AE802" s="65"/>
      <c r="AF802" s="65"/>
      <c r="AG802" s="65"/>
    </row>
    <row r="803" spans="5:33" ht="12" hidden="1" customHeight="1" outlineLevel="6" collapsed="1">
      <c r="G803" s="64" t="s">
        <v>63</v>
      </c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  <c r="AE803" s="65"/>
      <c r="AF803" s="65"/>
      <c r="AG803" s="65"/>
    </row>
    <row r="804" spans="5:33" ht="12" hidden="1" customHeight="1" outlineLevel="7" collapsed="1">
      <c r="H804" s="64" t="s">
        <v>7</v>
      </c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  <c r="AE804" s="65"/>
      <c r="AF804" s="65"/>
      <c r="AG804" s="65"/>
    </row>
    <row r="805" spans="5:33" ht="12" hidden="1" customHeight="1" outlineLevel="7" collapsed="1">
      <c r="H805" s="64" t="s">
        <v>8</v>
      </c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  <c r="AD805" s="65"/>
      <c r="AE805" s="65"/>
      <c r="AF805" s="65"/>
      <c r="AG805" s="65"/>
    </row>
    <row r="806" spans="5:33" ht="12" hidden="1" customHeight="1" outlineLevel="7" collapsed="1">
      <c r="H806" s="64" t="s">
        <v>12</v>
      </c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  <c r="AE806" s="65"/>
      <c r="AF806" s="65"/>
      <c r="AG806" s="65"/>
    </row>
    <row r="807" spans="5:33" ht="12" hidden="1" customHeight="1" outlineLevel="7" collapsed="1">
      <c r="H807" s="64" t="s">
        <v>14</v>
      </c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  <c r="AD807" s="65"/>
      <c r="AE807" s="65"/>
      <c r="AF807" s="65"/>
      <c r="AG807" s="65"/>
    </row>
    <row r="808" spans="5:33" ht="12" hidden="1" customHeight="1" outlineLevel="7" collapsed="1">
      <c r="H808" s="64" t="s">
        <v>15</v>
      </c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  <c r="AE808" s="65"/>
      <c r="AF808" s="65"/>
      <c r="AG808" s="65"/>
    </row>
    <row r="809" spans="5:33" ht="12" hidden="1" customHeight="1" outlineLevel="7" collapsed="1">
      <c r="H809" s="64" t="s">
        <v>24</v>
      </c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  <c r="AE809" s="65"/>
      <c r="AF809" s="65"/>
      <c r="AG809" s="65"/>
    </row>
    <row r="810" spans="5:33" ht="12" hidden="1" customHeight="1" outlineLevel="4" collapsed="1">
      <c r="E810" s="64" t="s">
        <v>25</v>
      </c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  <c r="AE810" s="65"/>
      <c r="AF810" s="65"/>
      <c r="AG810" s="65"/>
    </row>
    <row r="811" spans="5:33" ht="12" hidden="1" customHeight="1" outlineLevel="5" collapsed="1">
      <c r="F811" s="64" t="s">
        <v>26</v>
      </c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  <c r="AE811" s="65"/>
      <c r="AF811" s="65"/>
      <c r="AG811" s="65"/>
    </row>
    <row r="812" spans="5:33" ht="12" hidden="1" customHeight="1" outlineLevel="6" collapsed="1">
      <c r="G812" s="64" t="s">
        <v>26</v>
      </c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  <c r="AE812" s="65"/>
      <c r="AF812" s="65"/>
      <c r="AG812" s="65"/>
    </row>
    <row r="813" spans="5:33" ht="12" hidden="1" customHeight="1" outlineLevel="7" collapsed="1">
      <c r="H813" s="64" t="s">
        <v>7</v>
      </c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  <c r="AE813" s="65"/>
      <c r="AF813" s="65"/>
      <c r="AG813" s="65"/>
    </row>
    <row r="814" spans="5:33" ht="12" hidden="1" customHeight="1" outlineLevel="7" collapsed="1">
      <c r="H814" s="64" t="s">
        <v>8</v>
      </c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  <c r="AE814" s="65"/>
      <c r="AF814" s="65"/>
      <c r="AG814" s="65"/>
    </row>
    <row r="815" spans="5:33" ht="12" hidden="1" customHeight="1" outlineLevel="7" collapsed="1">
      <c r="H815" s="64" t="s">
        <v>27</v>
      </c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  <c r="AE815" s="65"/>
      <c r="AF815" s="65"/>
      <c r="AG815" s="65"/>
    </row>
    <row r="816" spans="5:33" ht="12" hidden="1" customHeight="1" outlineLevel="7" collapsed="1">
      <c r="H816" s="64" t="s">
        <v>28</v>
      </c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  <c r="AE816" s="65"/>
      <c r="AF816" s="65"/>
      <c r="AG816" s="65"/>
    </row>
    <row r="817" spans="5:33" ht="12" hidden="1" customHeight="1" outlineLevel="4" collapsed="1">
      <c r="E817" s="64" t="s">
        <v>66</v>
      </c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  <c r="AE817" s="65"/>
      <c r="AF817" s="65"/>
      <c r="AG817" s="65"/>
    </row>
    <row r="818" spans="5:33" ht="12" hidden="1" customHeight="1" outlineLevel="5" collapsed="1">
      <c r="F818" s="64" t="s">
        <v>89</v>
      </c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  <c r="AE818" s="65"/>
      <c r="AF818" s="65"/>
      <c r="AG818" s="65"/>
    </row>
    <row r="819" spans="5:33" ht="12" hidden="1" customHeight="1" outlineLevel="6" collapsed="1">
      <c r="G819" s="64" t="s">
        <v>90</v>
      </c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  <c r="AE819" s="65"/>
      <c r="AF819" s="65"/>
      <c r="AG819" s="65"/>
    </row>
    <row r="820" spans="5:33" ht="12" hidden="1" customHeight="1" outlineLevel="7" collapsed="1">
      <c r="H820" s="64" t="s">
        <v>7</v>
      </c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  <c r="AE820" s="65"/>
      <c r="AF820" s="65"/>
      <c r="AG820" s="65"/>
    </row>
    <row r="821" spans="5:33" ht="12" hidden="1" customHeight="1" outlineLevel="7" collapsed="1">
      <c r="H821" s="64" t="s">
        <v>8</v>
      </c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  <c r="AE821" s="65"/>
      <c r="AF821" s="65"/>
      <c r="AG821" s="65"/>
    </row>
    <row r="822" spans="5:33" ht="12" hidden="1" customHeight="1" outlineLevel="7" collapsed="1">
      <c r="H822" s="64" t="s">
        <v>52</v>
      </c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  <c r="AE822" s="65"/>
      <c r="AF822" s="65"/>
      <c r="AG822" s="65"/>
    </row>
    <row r="823" spans="5:33" ht="12" hidden="1" customHeight="1" outlineLevel="7" collapsed="1">
      <c r="H823" s="64" t="s">
        <v>69</v>
      </c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  <c r="AE823" s="65"/>
      <c r="AF823" s="65"/>
      <c r="AG823" s="65"/>
    </row>
    <row r="824" spans="5:33" ht="12" hidden="1" customHeight="1" outlineLevel="6" collapsed="1">
      <c r="G824" s="64" t="s">
        <v>91</v>
      </c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  <c r="AE824" s="65"/>
      <c r="AF824" s="65"/>
      <c r="AG824" s="65"/>
    </row>
    <row r="825" spans="5:33" ht="12" hidden="1" customHeight="1" outlineLevel="7" collapsed="1">
      <c r="H825" s="64" t="s">
        <v>7</v>
      </c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  <c r="AE825" s="65"/>
      <c r="AF825" s="65"/>
      <c r="AG825" s="65"/>
    </row>
    <row r="826" spans="5:33" ht="12" hidden="1" customHeight="1" outlineLevel="7" collapsed="1">
      <c r="H826" s="64" t="s">
        <v>8</v>
      </c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  <c r="AE826" s="65"/>
      <c r="AF826" s="65"/>
      <c r="AG826" s="65"/>
    </row>
    <row r="827" spans="5:33" ht="12" hidden="1" customHeight="1" outlineLevel="7" collapsed="1">
      <c r="H827" s="64" t="s">
        <v>52</v>
      </c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  <c r="AD827" s="65"/>
      <c r="AE827" s="65"/>
      <c r="AF827" s="65"/>
      <c r="AG827" s="65"/>
    </row>
    <row r="828" spans="5:33" ht="12" hidden="1" customHeight="1" outlineLevel="7" collapsed="1">
      <c r="H828" s="64" t="s">
        <v>69</v>
      </c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  <c r="AD828" s="65"/>
      <c r="AE828" s="65"/>
      <c r="AF828" s="65"/>
      <c r="AG828" s="65"/>
    </row>
    <row r="829" spans="5:33" ht="12" hidden="1" customHeight="1" outlineLevel="5" collapsed="1">
      <c r="F829" s="64" t="s">
        <v>67</v>
      </c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  <c r="AE829" s="65"/>
      <c r="AF829" s="65"/>
      <c r="AG829" s="65"/>
    </row>
    <row r="830" spans="5:33" ht="12" hidden="1" customHeight="1" outlineLevel="6" collapsed="1">
      <c r="G830" s="64" t="s">
        <v>75</v>
      </c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  <c r="AD830" s="65"/>
      <c r="AE830" s="65"/>
      <c r="AF830" s="65"/>
      <c r="AG830" s="65"/>
    </row>
    <row r="831" spans="5:33" ht="12" hidden="1" customHeight="1" outlineLevel="7" collapsed="1">
      <c r="H831" s="64" t="s">
        <v>7</v>
      </c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  <c r="AD831" s="65"/>
      <c r="AE831" s="65"/>
      <c r="AF831" s="65"/>
      <c r="AG831" s="65"/>
    </row>
    <row r="832" spans="5:33" ht="12" hidden="1" customHeight="1" outlineLevel="7" collapsed="1">
      <c r="H832" s="64" t="s">
        <v>8</v>
      </c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  <c r="AE832" s="65"/>
      <c r="AF832" s="65"/>
      <c r="AG832" s="65"/>
    </row>
    <row r="833" spans="5:33" ht="12" hidden="1" customHeight="1" outlineLevel="7" collapsed="1">
      <c r="H833" s="64" t="s">
        <v>52</v>
      </c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  <c r="AE833" s="65"/>
      <c r="AF833" s="65"/>
      <c r="AG833" s="65"/>
    </row>
    <row r="834" spans="5:33" ht="12" hidden="1" customHeight="1" outlineLevel="7" collapsed="1">
      <c r="H834" s="64" t="s">
        <v>69</v>
      </c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  <c r="AE834" s="65"/>
      <c r="AF834" s="65"/>
      <c r="AG834" s="65"/>
    </row>
    <row r="835" spans="5:33" ht="12" hidden="1" customHeight="1" outlineLevel="6" collapsed="1">
      <c r="G835" s="64" t="s">
        <v>68</v>
      </c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  <c r="AE835" s="65"/>
      <c r="AF835" s="65"/>
      <c r="AG835" s="65"/>
    </row>
    <row r="836" spans="5:33" ht="12" hidden="1" customHeight="1" outlineLevel="7" collapsed="1">
      <c r="H836" s="64" t="s">
        <v>7</v>
      </c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  <c r="AE836" s="65"/>
      <c r="AF836" s="65"/>
      <c r="AG836" s="65"/>
    </row>
    <row r="837" spans="5:33" ht="12" hidden="1" customHeight="1" outlineLevel="7" collapsed="1">
      <c r="H837" s="64" t="s">
        <v>8</v>
      </c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  <c r="AE837" s="65"/>
      <c r="AF837" s="65"/>
      <c r="AG837" s="65"/>
    </row>
    <row r="838" spans="5:33" ht="12" hidden="1" customHeight="1" outlineLevel="7" collapsed="1">
      <c r="H838" s="64" t="s">
        <v>52</v>
      </c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  <c r="AE838" s="65"/>
      <c r="AF838" s="65"/>
      <c r="AG838" s="65"/>
    </row>
    <row r="839" spans="5:33" ht="12" hidden="1" customHeight="1" outlineLevel="7" collapsed="1">
      <c r="H839" s="64" t="s">
        <v>69</v>
      </c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  <c r="AD839" s="65"/>
      <c r="AE839" s="65"/>
      <c r="AF839" s="65"/>
      <c r="AG839" s="65"/>
    </row>
    <row r="840" spans="5:33" ht="12" hidden="1" customHeight="1" outlineLevel="4" collapsed="1">
      <c r="E840" s="64" t="s">
        <v>29</v>
      </c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  <c r="AF840" s="65"/>
      <c r="AG840" s="65"/>
    </row>
    <row r="841" spans="5:33" ht="12" hidden="1" customHeight="1" outlineLevel="5" collapsed="1">
      <c r="F841" s="64" t="s">
        <v>30</v>
      </c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  <c r="AD841" s="65"/>
      <c r="AE841" s="65"/>
      <c r="AF841" s="65"/>
      <c r="AG841" s="65"/>
    </row>
    <row r="842" spans="5:33" ht="12" hidden="1" customHeight="1" outlineLevel="6" collapsed="1">
      <c r="G842" s="64" t="s">
        <v>54</v>
      </c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  <c r="AE842" s="65"/>
      <c r="AF842" s="65"/>
      <c r="AG842" s="65"/>
    </row>
    <row r="843" spans="5:33" ht="12" hidden="1" customHeight="1" outlineLevel="7" collapsed="1">
      <c r="H843" s="64" t="s">
        <v>7</v>
      </c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  <c r="AD843" s="65"/>
      <c r="AE843" s="65"/>
      <c r="AF843" s="65"/>
      <c r="AG843" s="65"/>
    </row>
    <row r="844" spans="5:33" ht="12" hidden="1" customHeight="1" outlineLevel="7" collapsed="1">
      <c r="H844" s="64" t="s">
        <v>8</v>
      </c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  <c r="AE844" s="65"/>
      <c r="AF844" s="65"/>
      <c r="AG844" s="65"/>
    </row>
    <row r="845" spans="5:33" ht="12" hidden="1" customHeight="1" outlineLevel="7" collapsed="1">
      <c r="H845" s="64" t="s">
        <v>23</v>
      </c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  <c r="AE845" s="65"/>
      <c r="AF845" s="65"/>
      <c r="AG845" s="65"/>
    </row>
    <row r="846" spans="5:33" ht="12" hidden="1" customHeight="1" outlineLevel="6" collapsed="1">
      <c r="G846" s="64" t="s">
        <v>31</v>
      </c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  <c r="AF846" s="65"/>
      <c r="AG846" s="65"/>
    </row>
    <row r="847" spans="5:33" ht="12" hidden="1" customHeight="1" outlineLevel="7" collapsed="1">
      <c r="H847" s="64" t="s">
        <v>7</v>
      </c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  <c r="AE847" s="65"/>
      <c r="AF847" s="65"/>
      <c r="AG847" s="65"/>
    </row>
    <row r="848" spans="5:33" ht="12" hidden="1" customHeight="1" outlineLevel="7" collapsed="1">
      <c r="H848" s="64" t="s">
        <v>8</v>
      </c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  <c r="AF848" s="65"/>
      <c r="AG848" s="65"/>
    </row>
    <row r="849" spans="4:33" ht="12" hidden="1" customHeight="1" outlineLevel="7" collapsed="1">
      <c r="H849" s="64" t="s">
        <v>23</v>
      </c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  <c r="AE849" s="65"/>
      <c r="AF849" s="65"/>
      <c r="AG849" s="65"/>
    </row>
    <row r="850" spans="4:33" ht="12" hidden="1" customHeight="1" outlineLevel="5" collapsed="1">
      <c r="F850" s="64" t="s">
        <v>35</v>
      </c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  <c r="AF850" s="65"/>
      <c r="AG850" s="65"/>
    </row>
    <row r="851" spans="4:33" ht="12" hidden="1" customHeight="1" outlineLevel="6" collapsed="1">
      <c r="G851" s="64" t="s">
        <v>35</v>
      </c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  <c r="AF851" s="65"/>
      <c r="AG851" s="65"/>
    </row>
    <row r="852" spans="4:33" ht="12" hidden="1" customHeight="1" outlineLevel="7" collapsed="1">
      <c r="H852" s="64" t="s">
        <v>7</v>
      </c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  <c r="AF852" s="65"/>
      <c r="AG852" s="65"/>
    </row>
    <row r="853" spans="4:33" ht="12" hidden="1" customHeight="1" outlineLevel="7" collapsed="1">
      <c r="H853" s="64" t="s">
        <v>8</v>
      </c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  <c r="AF853" s="65"/>
      <c r="AG853" s="65"/>
    </row>
    <row r="854" spans="4:33" ht="12" hidden="1" customHeight="1" outlineLevel="7" collapsed="1">
      <c r="H854" s="64" t="s">
        <v>23</v>
      </c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  <c r="AF854" s="65"/>
      <c r="AG854" s="65"/>
    </row>
    <row r="855" spans="4:33" ht="12" hidden="1" customHeight="1" outlineLevel="3" collapsed="1">
      <c r="D855" s="64" t="s">
        <v>96</v>
      </c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  <c r="AF855" s="65"/>
      <c r="AG855" s="65"/>
    </row>
    <row r="856" spans="4:33" ht="12" hidden="1" customHeight="1" outlineLevel="4" collapsed="1">
      <c r="E856" s="64" t="s">
        <v>4</v>
      </c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  <c r="AF856" s="65"/>
      <c r="AG856" s="65"/>
    </row>
    <row r="857" spans="4:33" ht="12" hidden="1" customHeight="1" outlineLevel="5" collapsed="1">
      <c r="F857" s="64" t="s">
        <v>37</v>
      </c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  <c r="AE857" s="65"/>
      <c r="AF857" s="65"/>
      <c r="AG857" s="65"/>
    </row>
    <row r="858" spans="4:33" ht="12" hidden="1" customHeight="1" outlineLevel="6" collapsed="1">
      <c r="G858" s="64" t="s">
        <v>38</v>
      </c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  <c r="AE858" s="65"/>
      <c r="AF858" s="65"/>
      <c r="AG858" s="65"/>
    </row>
    <row r="859" spans="4:33" ht="12" hidden="1" customHeight="1" outlineLevel="7" collapsed="1">
      <c r="H859" s="64" t="s">
        <v>7</v>
      </c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  <c r="AE859" s="65"/>
      <c r="AF859" s="65"/>
      <c r="AG859" s="65"/>
    </row>
    <row r="860" spans="4:33" ht="12" hidden="1" customHeight="1" outlineLevel="7" collapsed="1">
      <c r="H860" s="64" t="s">
        <v>8</v>
      </c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  <c r="AE860" s="65"/>
      <c r="AF860" s="65"/>
      <c r="AG860" s="65"/>
    </row>
    <row r="861" spans="4:33" ht="12" hidden="1" customHeight="1" outlineLevel="7" collapsed="1">
      <c r="H861" s="64" t="s">
        <v>1</v>
      </c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  <c r="AD861" s="65"/>
      <c r="AE861" s="65"/>
      <c r="AF861" s="65"/>
      <c r="AG861" s="65"/>
    </row>
    <row r="862" spans="4:33" ht="12" hidden="1" customHeight="1" outlineLevel="7" collapsed="1">
      <c r="H862" s="64" t="s">
        <v>9</v>
      </c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  <c r="AF862" s="65"/>
      <c r="AG862" s="65"/>
    </row>
    <row r="863" spans="4:33" ht="12" hidden="1" customHeight="1" outlineLevel="7" collapsed="1">
      <c r="H863" s="64" t="s">
        <v>10</v>
      </c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  <c r="AF863" s="65"/>
      <c r="AG863" s="65"/>
    </row>
    <row r="864" spans="4:33" ht="12" hidden="1" customHeight="1" outlineLevel="6" collapsed="1">
      <c r="G864" s="64" t="s">
        <v>39</v>
      </c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  <c r="AF864" s="65"/>
      <c r="AG864" s="65"/>
    </row>
    <row r="865" spans="6:33" ht="12" hidden="1" customHeight="1" outlineLevel="7" collapsed="1">
      <c r="H865" s="64" t="s">
        <v>7</v>
      </c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  <c r="AE865" s="65"/>
      <c r="AF865" s="65"/>
      <c r="AG865" s="65"/>
    </row>
    <row r="866" spans="6:33" ht="12" hidden="1" customHeight="1" outlineLevel="7" collapsed="1">
      <c r="H866" s="64" t="s">
        <v>8</v>
      </c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  <c r="AF866" s="65"/>
      <c r="AG866" s="65"/>
    </row>
    <row r="867" spans="6:33" ht="12" hidden="1" customHeight="1" outlineLevel="7" collapsed="1">
      <c r="H867" s="64" t="s">
        <v>1</v>
      </c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  <c r="AE867" s="65"/>
      <c r="AF867" s="65"/>
      <c r="AG867" s="65"/>
    </row>
    <row r="868" spans="6:33" ht="12" hidden="1" customHeight="1" outlineLevel="7" collapsed="1">
      <c r="H868" s="64" t="s">
        <v>19</v>
      </c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  <c r="AF868" s="65"/>
      <c r="AG868" s="65"/>
    </row>
    <row r="869" spans="6:33" ht="12" hidden="1" customHeight="1" outlineLevel="5" collapsed="1">
      <c r="F869" s="64" t="s">
        <v>5</v>
      </c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  <c r="AE869" s="65"/>
      <c r="AF869" s="65"/>
      <c r="AG869" s="65"/>
    </row>
    <row r="870" spans="6:33" ht="12" hidden="1" customHeight="1" outlineLevel="6" collapsed="1">
      <c r="G870" s="64" t="s">
        <v>6</v>
      </c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  <c r="AF870" s="65"/>
      <c r="AG870" s="65"/>
    </row>
    <row r="871" spans="6:33" ht="12" hidden="1" customHeight="1" outlineLevel="7" collapsed="1">
      <c r="H871" s="64" t="s">
        <v>7</v>
      </c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  <c r="AE871" s="65"/>
      <c r="AF871" s="65"/>
      <c r="AG871" s="65"/>
    </row>
    <row r="872" spans="6:33" ht="12" hidden="1" customHeight="1" outlineLevel="7" collapsed="1">
      <c r="H872" s="64" t="s">
        <v>8</v>
      </c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  <c r="AE872" s="65"/>
      <c r="AF872" s="65"/>
      <c r="AG872" s="65"/>
    </row>
    <row r="873" spans="6:33" ht="12" hidden="1" customHeight="1" outlineLevel="7" collapsed="1">
      <c r="H873" s="64" t="s">
        <v>1</v>
      </c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  <c r="AE873" s="65"/>
      <c r="AF873" s="65"/>
      <c r="AG873" s="65"/>
    </row>
    <row r="874" spans="6:33" ht="12" hidden="1" customHeight="1" outlineLevel="7" collapsed="1">
      <c r="H874" s="64" t="s">
        <v>9</v>
      </c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  <c r="AE874" s="65"/>
      <c r="AF874" s="65"/>
      <c r="AG874" s="65"/>
    </row>
    <row r="875" spans="6:33" ht="12" hidden="1" customHeight="1" outlineLevel="7" collapsed="1">
      <c r="H875" s="64" t="s">
        <v>10</v>
      </c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  <c r="AE875" s="65"/>
      <c r="AF875" s="65"/>
      <c r="AG875" s="65"/>
    </row>
    <row r="876" spans="6:33" ht="12" hidden="1" customHeight="1" outlineLevel="6" collapsed="1">
      <c r="G876" s="64" t="s">
        <v>18</v>
      </c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  <c r="AE876" s="65"/>
      <c r="AF876" s="65"/>
      <c r="AG876" s="65"/>
    </row>
    <row r="877" spans="6:33" ht="12" hidden="1" customHeight="1" outlineLevel="7" collapsed="1">
      <c r="H877" s="64" t="s">
        <v>7</v>
      </c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  <c r="AE877" s="65"/>
      <c r="AF877" s="65"/>
      <c r="AG877" s="65"/>
    </row>
    <row r="878" spans="6:33" ht="12" hidden="1" customHeight="1" outlineLevel="7" collapsed="1">
      <c r="H878" s="64" t="s">
        <v>8</v>
      </c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  <c r="AE878" s="65"/>
      <c r="AF878" s="65"/>
      <c r="AG878" s="65"/>
    </row>
    <row r="879" spans="6:33" ht="12" hidden="1" customHeight="1" outlineLevel="7" collapsed="1">
      <c r="H879" s="64" t="s">
        <v>1</v>
      </c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  <c r="AE879" s="65"/>
      <c r="AF879" s="65"/>
      <c r="AG879" s="65"/>
    </row>
    <row r="880" spans="6:33" ht="12" hidden="1" customHeight="1" outlineLevel="7" collapsed="1">
      <c r="H880" s="64" t="s">
        <v>19</v>
      </c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  <c r="AD880" s="65"/>
      <c r="AE880" s="65"/>
      <c r="AF880" s="65"/>
      <c r="AG880" s="65"/>
    </row>
    <row r="881" spans="3:33" ht="12" hidden="1" customHeight="1" outlineLevel="4" collapsed="1">
      <c r="E881" s="64" t="s">
        <v>1</v>
      </c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  <c r="AE881" s="65"/>
      <c r="AF881" s="65"/>
      <c r="AG881" s="65"/>
    </row>
    <row r="882" spans="3:33" ht="12" hidden="1" customHeight="1" outlineLevel="5" collapsed="1">
      <c r="F882" s="64" t="s">
        <v>12</v>
      </c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  <c r="AE882" s="65"/>
      <c r="AF882" s="65"/>
      <c r="AG882" s="65"/>
    </row>
    <row r="883" spans="3:33" ht="12" hidden="1" customHeight="1" outlineLevel="6" collapsed="1">
      <c r="G883" s="64" t="s">
        <v>13</v>
      </c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  <c r="AE883" s="65"/>
      <c r="AF883" s="65"/>
      <c r="AG883" s="65"/>
    </row>
    <row r="884" spans="3:33" ht="12" hidden="1" customHeight="1" outlineLevel="7" collapsed="1">
      <c r="H884" s="64" t="s">
        <v>7</v>
      </c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  <c r="AD884" s="65"/>
      <c r="AE884" s="65"/>
      <c r="AF884" s="65"/>
      <c r="AG884" s="65"/>
    </row>
    <row r="885" spans="3:33" ht="12" hidden="1" customHeight="1" outlineLevel="7" collapsed="1">
      <c r="H885" s="64" t="s">
        <v>8</v>
      </c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  <c r="AD885" s="65"/>
      <c r="AE885" s="65"/>
      <c r="AF885" s="65"/>
      <c r="AG885" s="65"/>
    </row>
    <row r="886" spans="3:33" ht="12" hidden="1" customHeight="1" outlineLevel="7" collapsed="1">
      <c r="H886" s="64" t="s">
        <v>12</v>
      </c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  <c r="AD886" s="65"/>
      <c r="AE886" s="65"/>
      <c r="AF886" s="65"/>
      <c r="AG886" s="65"/>
    </row>
    <row r="887" spans="3:33" ht="12" hidden="1" customHeight="1" outlineLevel="7" collapsed="1">
      <c r="H887" s="64" t="s">
        <v>20</v>
      </c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  <c r="AD887" s="65"/>
      <c r="AE887" s="65"/>
      <c r="AF887" s="65"/>
      <c r="AG887" s="65"/>
    </row>
    <row r="888" spans="3:33" ht="12" hidden="1" customHeight="1" outlineLevel="7" collapsed="1">
      <c r="H888" s="64" t="s">
        <v>21</v>
      </c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  <c r="AE888" s="65"/>
      <c r="AF888" s="65"/>
      <c r="AG888" s="65"/>
    </row>
    <row r="889" spans="3:33" ht="12" hidden="1" customHeight="1" outlineLevel="7" collapsed="1">
      <c r="H889" s="64" t="s">
        <v>42</v>
      </c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  <c r="AD889" s="65"/>
      <c r="AE889" s="65"/>
      <c r="AF889" s="65"/>
      <c r="AG889" s="65"/>
    </row>
    <row r="890" spans="3:33" ht="12" hidden="1" customHeight="1" outlineLevel="7" collapsed="1">
      <c r="H890" s="64" t="s">
        <v>22</v>
      </c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  <c r="AD890" s="65"/>
      <c r="AE890" s="65"/>
      <c r="AF890" s="65"/>
      <c r="AG890" s="65"/>
    </row>
    <row r="891" spans="3:33" ht="12" hidden="1" customHeight="1" outlineLevel="7" collapsed="1">
      <c r="H891" s="64" t="s">
        <v>14</v>
      </c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  <c r="AD891" s="65"/>
      <c r="AE891" s="65"/>
      <c r="AF891" s="65"/>
      <c r="AG891" s="65"/>
    </row>
    <row r="892" spans="3:33" ht="12" hidden="1" customHeight="1" outlineLevel="7" collapsed="1">
      <c r="H892" s="64" t="s">
        <v>23</v>
      </c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  <c r="AE892" s="65"/>
      <c r="AF892" s="65"/>
      <c r="AG892" s="65"/>
    </row>
    <row r="893" spans="3:33" ht="12" hidden="1" customHeight="1" outlineLevel="7" collapsed="1">
      <c r="H893" s="64" t="s">
        <v>15</v>
      </c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  <c r="AD893" s="65"/>
      <c r="AE893" s="65"/>
      <c r="AF893" s="65"/>
      <c r="AG893" s="65"/>
    </row>
    <row r="894" spans="3:33" ht="12" hidden="1" customHeight="1" outlineLevel="7" collapsed="1">
      <c r="H894" s="64" t="s">
        <v>24</v>
      </c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  <c r="AD894" s="65"/>
      <c r="AE894" s="65"/>
      <c r="AF894" s="65"/>
      <c r="AG894" s="65"/>
    </row>
    <row r="895" spans="3:33" ht="12" hidden="1" customHeight="1" outlineLevel="7" collapsed="1">
      <c r="H895" s="64" t="s">
        <v>16</v>
      </c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  <c r="AD895" s="65"/>
      <c r="AE895" s="65"/>
      <c r="AF895" s="65"/>
      <c r="AG895" s="65"/>
    </row>
    <row r="896" spans="3:33" ht="12" hidden="1" customHeight="1" outlineLevel="2" collapsed="1">
      <c r="C896" s="64" t="s">
        <v>97</v>
      </c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  <c r="AD896" s="65"/>
      <c r="AE896" s="65"/>
      <c r="AF896" s="65"/>
      <c r="AG896" s="65"/>
    </row>
    <row r="897" spans="4:33" ht="12" hidden="1" customHeight="1" outlineLevel="3" collapsed="1">
      <c r="D897" s="64" t="s">
        <v>98</v>
      </c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  <c r="AD897" s="65"/>
      <c r="AE897" s="65"/>
      <c r="AF897" s="65"/>
      <c r="AG897" s="65"/>
    </row>
    <row r="898" spans="4:33" ht="12" hidden="1" customHeight="1" outlineLevel="4" collapsed="1">
      <c r="E898" s="64" t="s">
        <v>1</v>
      </c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  <c r="AD898" s="65"/>
      <c r="AE898" s="65"/>
      <c r="AF898" s="65"/>
      <c r="AG898" s="65"/>
    </row>
    <row r="899" spans="4:33" ht="12" hidden="1" customHeight="1" outlineLevel="5" collapsed="1">
      <c r="F899" s="64" t="s">
        <v>12</v>
      </c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  <c r="AD899" s="65"/>
      <c r="AE899" s="65"/>
      <c r="AF899" s="65"/>
      <c r="AG899" s="65"/>
    </row>
    <row r="900" spans="4:33" ht="12" hidden="1" customHeight="1" outlineLevel="6" collapsed="1">
      <c r="G900" s="64" t="s">
        <v>13</v>
      </c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  <c r="AD900" s="65"/>
      <c r="AE900" s="65"/>
      <c r="AF900" s="65"/>
      <c r="AG900" s="65"/>
    </row>
    <row r="901" spans="4:33" ht="12" hidden="1" customHeight="1" outlineLevel="7" collapsed="1">
      <c r="H901" s="64" t="s">
        <v>7</v>
      </c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  <c r="AD901" s="65"/>
      <c r="AE901" s="65"/>
      <c r="AF901" s="65"/>
      <c r="AG901" s="65"/>
    </row>
    <row r="902" spans="4:33" ht="12" hidden="1" customHeight="1" outlineLevel="7" collapsed="1">
      <c r="H902" s="64" t="s">
        <v>8</v>
      </c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  <c r="AD902" s="65"/>
      <c r="AE902" s="65"/>
      <c r="AF902" s="65"/>
      <c r="AG902" s="65"/>
    </row>
    <row r="903" spans="4:33" ht="12" hidden="1" customHeight="1" outlineLevel="7" collapsed="1">
      <c r="H903" s="64" t="s">
        <v>12</v>
      </c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  <c r="AE903" s="65"/>
      <c r="AF903" s="65"/>
      <c r="AG903" s="65"/>
    </row>
    <row r="904" spans="4:33" ht="12" hidden="1" customHeight="1" outlineLevel="7" collapsed="1">
      <c r="H904" s="64" t="s">
        <v>14</v>
      </c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  <c r="AE904" s="65"/>
      <c r="AF904" s="65"/>
      <c r="AG904" s="65"/>
    </row>
    <row r="905" spans="4:33" ht="12" hidden="1" customHeight="1" outlineLevel="4" collapsed="1">
      <c r="E905" s="64" t="s">
        <v>14</v>
      </c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  <c r="AE905" s="65"/>
      <c r="AF905" s="65"/>
      <c r="AG905" s="65"/>
    </row>
    <row r="906" spans="4:33" ht="12" hidden="1" customHeight="1" outlineLevel="5" collapsed="1">
      <c r="F906" s="64" t="s">
        <v>99</v>
      </c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  <c r="AE906" s="65"/>
      <c r="AF906" s="65"/>
      <c r="AG906" s="65"/>
    </row>
    <row r="907" spans="4:33" ht="12" hidden="1" customHeight="1" outlineLevel="6" collapsed="1">
      <c r="G907" s="64" t="s">
        <v>100</v>
      </c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  <c r="AE907" s="65"/>
      <c r="AF907" s="65"/>
      <c r="AG907" s="65"/>
    </row>
    <row r="908" spans="4:33" ht="12" hidden="1" customHeight="1" outlineLevel="7" collapsed="1">
      <c r="H908" s="64" t="s">
        <v>7</v>
      </c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  <c r="AE908" s="65"/>
      <c r="AF908" s="65"/>
      <c r="AG908" s="65"/>
    </row>
    <row r="909" spans="4:33" ht="12" hidden="1" customHeight="1" outlineLevel="7" collapsed="1">
      <c r="H909" s="64" t="s">
        <v>8</v>
      </c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  <c r="AE909" s="65"/>
      <c r="AF909" s="65"/>
      <c r="AG909" s="65"/>
    </row>
    <row r="910" spans="4:33" ht="12" hidden="1" customHeight="1" outlineLevel="7" collapsed="1">
      <c r="H910" s="64" t="s">
        <v>45</v>
      </c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  <c r="AE910" s="65"/>
      <c r="AF910" s="65"/>
      <c r="AG910" s="65"/>
    </row>
    <row r="911" spans="4:33" ht="12" hidden="1" customHeight="1" outlineLevel="7" collapsed="1">
      <c r="H911" s="64" t="s">
        <v>101</v>
      </c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  <c r="AE911" s="65"/>
      <c r="AF911" s="65"/>
      <c r="AG911" s="65"/>
    </row>
    <row r="912" spans="4:33" ht="12" hidden="1" customHeight="1" outlineLevel="3" collapsed="1">
      <c r="D912" s="64" t="s">
        <v>102</v>
      </c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  <c r="AE912" s="65"/>
      <c r="AF912" s="65"/>
      <c r="AG912" s="65"/>
    </row>
    <row r="913" spans="5:33" ht="12" hidden="1" customHeight="1" outlineLevel="4" collapsed="1">
      <c r="E913" s="64" t="s">
        <v>1</v>
      </c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  <c r="AE913" s="65"/>
      <c r="AF913" s="65"/>
      <c r="AG913" s="65"/>
    </row>
    <row r="914" spans="5:33" ht="12" hidden="1" customHeight="1" outlineLevel="5" collapsed="1">
      <c r="F914" s="64" t="s">
        <v>12</v>
      </c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  <c r="AD914" s="65"/>
      <c r="AE914" s="65"/>
      <c r="AF914" s="65"/>
      <c r="AG914" s="65"/>
    </row>
    <row r="915" spans="5:33" ht="12" hidden="1" customHeight="1" outlineLevel="6" collapsed="1">
      <c r="G915" s="64" t="s">
        <v>13</v>
      </c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  <c r="AD915" s="65"/>
      <c r="AE915" s="65"/>
      <c r="AF915" s="65"/>
      <c r="AG915" s="65"/>
    </row>
    <row r="916" spans="5:33" ht="12" hidden="1" customHeight="1" outlineLevel="7" collapsed="1">
      <c r="H916" s="64" t="s">
        <v>7</v>
      </c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  <c r="AD916" s="65"/>
      <c r="AE916" s="65"/>
      <c r="AF916" s="65"/>
      <c r="AG916" s="65"/>
    </row>
    <row r="917" spans="5:33" ht="12" hidden="1" customHeight="1" outlineLevel="7" collapsed="1">
      <c r="H917" s="64" t="s">
        <v>8</v>
      </c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  <c r="AD917" s="65"/>
      <c r="AE917" s="65"/>
      <c r="AF917" s="65"/>
      <c r="AG917" s="65"/>
    </row>
    <row r="918" spans="5:33" ht="12" hidden="1" customHeight="1" outlineLevel="7" collapsed="1">
      <c r="H918" s="64" t="s">
        <v>12</v>
      </c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  <c r="AE918" s="65"/>
      <c r="AF918" s="65"/>
      <c r="AG918" s="65"/>
    </row>
    <row r="919" spans="5:33" ht="12" hidden="1" customHeight="1" outlineLevel="7" collapsed="1">
      <c r="H919" s="64" t="s">
        <v>14</v>
      </c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  <c r="AE919" s="65"/>
      <c r="AF919" s="65"/>
      <c r="AG919" s="65"/>
    </row>
    <row r="920" spans="5:33" ht="12" hidden="1" customHeight="1" outlineLevel="4" collapsed="1">
      <c r="E920" s="64" t="s">
        <v>14</v>
      </c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  <c r="AE920" s="65"/>
      <c r="AF920" s="65"/>
      <c r="AG920" s="65"/>
    </row>
    <row r="921" spans="5:33" ht="12" hidden="1" customHeight="1" outlineLevel="5" collapsed="1">
      <c r="F921" s="64" t="s">
        <v>99</v>
      </c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  <c r="AE921" s="65"/>
      <c r="AF921" s="65"/>
      <c r="AG921" s="65"/>
    </row>
    <row r="922" spans="5:33" ht="12" hidden="1" customHeight="1" outlineLevel="6" collapsed="1">
      <c r="G922" s="64" t="s">
        <v>103</v>
      </c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  <c r="AE922" s="65"/>
      <c r="AF922" s="65"/>
      <c r="AG922" s="65"/>
    </row>
    <row r="923" spans="5:33" ht="12" hidden="1" customHeight="1" outlineLevel="7" collapsed="1">
      <c r="H923" s="64" t="s">
        <v>7</v>
      </c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  <c r="AA923" s="65"/>
      <c r="AB923" s="65"/>
      <c r="AC923" s="65"/>
      <c r="AD923" s="65"/>
      <c r="AE923" s="65"/>
      <c r="AF923" s="65"/>
      <c r="AG923" s="65"/>
    </row>
    <row r="924" spans="5:33" ht="12" hidden="1" customHeight="1" outlineLevel="7" collapsed="1">
      <c r="H924" s="64" t="s">
        <v>8</v>
      </c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  <c r="AA924" s="65"/>
      <c r="AB924" s="65"/>
      <c r="AC924" s="65"/>
      <c r="AD924" s="65"/>
      <c r="AE924" s="65"/>
      <c r="AF924" s="65"/>
      <c r="AG924" s="65"/>
    </row>
    <row r="925" spans="5:33" ht="12" hidden="1" customHeight="1" outlineLevel="7" collapsed="1">
      <c r="H925" s="64" t="s">
        <v>45</v>
      </c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  <c r="AA925" s="65"/>
      <c r="AB925" s="65"/>
      <c r="AC925" s="65"/>
      <c r="AD925" s="65"/>
      <c r="AE925" s="65"/>
      <c r="AF925" s="65"/>
      <c r="AG925" s="65"/>
    </row>
    <row r="926" spans="5:33" ht="12" hidden="1" customHeight="1" outlineLevel="7" collapsed="1">
      <c r="H926" s="64" t="s">
        <v>46</v>
      </c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  <c r="AA926" s="65"/>
      <c r="AB926" s="65"/>
      <c r="AC926" s="65"/>
      <c r="AD926" s="65"/>
      <c r="AE926" s="65"/>
      <c r="AF926" s="65"/>
      <c r="AG926" s="65"/>
    </row>
    <row r="927" spans="5:33" ht="12" hidden="1" customHeight="1" outlineLevel="5" collapsed="1">
      <c r="F927" s="64" t="s">
        <v>43</v>
      </c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  <c r="AA927" s="65"/>
      <c r="AB927" s="65"/>
      <c r="AC927" s="65"/>
      <c r="AD927" s="65"/>
      <c r="AE927" s="65"/>
      <c r="AF927" s="65"/>
      <c r="AG927" s="65"/>
    </row>
    <row r="928" spans="5:33" ht="12" hidden="1" customHeight="1" outlineLevel="6" collapsed="1">
      <c r="G928" s="64" t="s">
        <v>104</v>
      </c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  <c r="AA928" s="65"/>
      <c r="AB928" s="65"/>
      <c r="AC928" s="65"/>
      <c r="AD928" s="65"/>
      <c r="AE928" s="65"/>
      <c r="AF928" s="65"/>
      <c r="AG928" s="65"/>
    </row>
    <row r="929" spans="4:33" ht="12" hidden="1" customHeight="1" outlineLevel="7" collapsed="1">
      <c r="H929" s="64" t="s">
        <v>7</v>
      </c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  <c r="AD929" s="65"/>
      <c r="AE929" s="65"/>
      <c r="AF929" s="65"/>
      <c r="AG929" s="65"/>
    </row>
    <row r="930" spans="4:33" ht="12" hidden="1" customHeight="1" outlineLevel="7" collapsed="1">
      <c r="H930" s="64" t="s">
        <v>8</v>
      </c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  <c r="AA930" s="65"/>
      <c r="AB930" s="65"/>
      <c r="AC930" s="65"/>
      <c r="AD930" s="65"/>
      <c r="AE930" s="65"/>
      <c r="AF930" s="65"/>
      <c r="AG930" s="65"/>
    </row>
    <row r="931" spans="4:33" ht="12" hidden="1" customHeight="1" outlineLevel="7" collapsed="1">
      <c r="H931" s="64" t="s">
        <v>45</v>
      </c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  <c r="AA931" s="65"/>
      <c r="AB931" s="65"/>
      <c r="AC931" s="65"/>
      <c r="AD931" s="65"/>
      <c r="AE931" s="65"/>
      <c r="AF931" s="65"/>
      <c r="AG931" s="65"/>
    </row>
    <row r="932" spans="4:33" ht="12" hidden="1" customHeight="1" outlineLevel="7" collapsed="1">
      <c r="H932" s="64" t="s">
        <v>46</v>
      </c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  <c r="AA932" s="65"/>
      <c r="AB932" s="65"/>
      <c r="AC932" s="65"/>
      <c r="AD932" s="65"/>
      <c r="AE932" s="65"/>
      <c r="AF932" s="65"/>
      <c r="AG932" s="65"/>
    </row>
    <row r="933" spans="4:33" ht="12" hidden="1" customHeight="1" outlineLevel="4" collapsed="1">
      <c r="E933" s="64" t="s">
        <v>29</v>
      </c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  <c r="AA933" s="65"/>
      <c r="AB933" s="65"/>
      <c r="AC933" s="65"/>
      <c r="AD933" s="65"/>
      <c r="AE933" s="65"/>
      <c r="AF933" s="65"/>
      <c r="AG933" s="65"/>
    </row>
    <row r="934" spans="4:33" ht="12" hidden="1" customHeight="1" outlineLevel="5" collapsed="1">
      <c r="F934" s="64" t="s">
        <v>51</v>
      </c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  <c r="AA934" s="65"/>
      <c r="AB934" s="65"/>
      <c r="AC934" s="65"/>
      <c r="AD934" s="65"/>
      <c r="AE934" s="65"/>
      <c r="AF934" s="65"/>
      <c r="AG934" s="65"/>
    </row>
    <row r="935" spans="4:33" ht="12" hidden="1" customHeight="1" outlineLevel="6" collapsed="1">
      <c r="G935" s="64" t="s">
        <v>51</v>
      </c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  <c r="AA935" s="65"/>
      <c r="AB935" s="65"/>
      <c r="AC935" s="65"/>
      <c r="AD935" s="65"/>
      <c r="AE935" s="65"/>
      <c r="AF935" s="65"/>
      <c r="AG935" s="65"/>
    </row>
    <row r="936" spans="4:33" ht="12" hidden="1" customHeight="1" outlineLevel="7" collapsed="1">
      <c r="H936" s="64" t="s">
        <v>7</v>
      </c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  <c r="AA936" s="65"/>
      <c r="AB936" s="65"/>
      <c r="AC936" s="65"/>
      <c r="AD936" s="65"/>
      <c r="AE936" s="65"/>
      <c r="AF936" s="65"/>
      <c r="AG936" s="65"/>
    </row>
    <row r="937" spans="4:33" ht="12" hidden="1" customHeight="1" outlineLevel="7" collapsed="1">
      <c r="H937" s="64" t="s">
        <v>8</v>
      </c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  <c r="AA937" s="65"/>
      <c r="AB937" s="65"/>
      <c r="AC937" s="65"/>
      <c r="AD937" s="65"/>
      <c r="AE937" s="65"/>
      <c r="AF937" s="65"/>
      <c r="AG937" s="65"/>
    </row>
    <row r="938" spans="4:33" ht="12" hidden="1" customHeight="1" outlineLevel="7" collapsed="1">
      <c r="H938" s="64" t="s">
        <v>52</v>
      </c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  <c r="AA938" s="65"/>
      <c r="AB938" s="65"/>
      <c r="AC938" s="65"/>
      <c r="AD938" s="65"/>
      <c r="AE938" s="65"/>
      <c r="AF938" s="65"/>
      <c r="AG938" s="65"/>
    </row>
    <row r="939" spans="4:33" ht="12" hidden="1" customHeight="1" outlineLevel="7" collapsed="1">
      <c r="H939" s="64" t="s">
        <v>69</v>
      </c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  <c r="AA939" s="65"/>
      <c r="AB939" s="65"/>
      <c r="AC939" s="65"/>
      <c r="AD939" s="65"/>
      <c r="AE939" s="65"/>
      <c r="AF939" s="65"/>
      <c r="AG939" s="65"/>
    </row>
    <row r="940" spans="4:33" ht="12" hidden="1" customHeight="1" outlineLevel="3" collapsed="1">
      <c r="D940" s="64" t="s">
        <v>105</v>
      </c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  <c r="AA940" s="65"/>
      <c r="AB940" s="65"/>
      <c r="AC940" s="65"/>
      <c r="AD940" s="65"/>
      <c r="AE940" s="65"/>
      <c r="AF940" s="65"/>
      <c r="AG940" s="65"/>
    </row>
    <row r="941" spans="4:33" ht="12" hidden="1" customHeight="1" outlineLevel="4" collapsed="1">
      <c r="E941" s="64" t="s">
        <v>1</v>
      </c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  <c r="AA941" s="65"/>
      <c r="AB941" s="65"/>
      <c r="AC941" s="65"/>
      <c r="AD941" s="65"/>
      <c r="AE941" s="65"/>
      <c r="AF941" s="65"/>
      <c r="AG941" s="65"/>
    </row>
    <row r="942" spans="4:33" ht="12" hidden="1" customHeight="1" outlineLevel="5" collapsed="1">
      <c r="F942" s="64" t="s">
        <v>12</v>
      </c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  <c r="AA942" s="65"/>
      <c r="AB942" s="65"/>
      <c r="AC942" s="65"/>
      <c r="AD942" s="65"/>
      <c r="AE942" s="65"/>
      <c r="AF942" s="65"/>
      <c r="AG942" s="65"/>
    </row>
    <row r="943" spans="4:33" ht="12" hidden="1" customHeight="1" outlineLevel="6" collapsed="1">
      <c r="G943" s="64" t="s">
        <v>13</v>
      </c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  <c r="AA943" s="65"/>
      <c r="AB943" s="65"/>
      <c r="AC943" s="65"/>
      <c r="AD943" s="65"/>
      <c r="AE943" s="65"/>
      <c r="AF943" s="65"/>
      <c r="AG943" s="65"/>
    </row>
    <row r="944" spans="4:33" ht="12" hidden="1" customHeight="1" outlineLevel="7" collapsed="1">
      <c r="H944" s="64" t="s">
        <v>7</v>
      </c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  <c r="AA944" s="65"/>
      <c r="AB944" s="65"/>
      <c r="AC944" s="65"/>
      <c r="AD944" s="65"/>
      <c r="AE944" s="65"/>
      <c r="AF944" s="65"/>
      <c r="AG944" s="65"/>
    </row>
    <row r="945" spans="5:33" ht="12" hidden="1" customHeight="1" outlineLevel="7" collapsed="1">
      <c r="H945" s="64" t="s">
        <v>8</v>
      </c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  <c r="AA945" s="65"/>
      <c r="AB945" s="65"/>
      <c r="AC945" s="65"/>
      <c r="AD945" s="65"/>
      <c r="AE945" s="65"/>
      <c r="AF945" s="65"/>
      <c r="AG945" s="65"/>
    </row>
    <row r="946" spans="5:33" ht="12" hidden="1" customHeight="1" outlineLevel="7" collapsed="1">
      <c r="H946" s="64" t="s">
        <v>12</v>
      </c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  <c r="AA946" s="65"/>
      <c r="AB946" s="65"/>
      <c r="AC946" s="65"/>
      <c r="AD946" s="65"/>
      <c r="AE946" s="65"/>
      <c r="AF946" s="65"/>
      <c r="AG946" s="65"/>
    </row>
    <row r="947" spans="5:33" ht="12" hidden="1" customHeight="1" outlineLevel="7" collapsed="1">
      <c r="H947" s="64" t="s">
        <v>14</v>
      </c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  <c r="AA947" s="65"/>
      <c r="AB947" s="65"/>
      <c r="AC947" s="65"/>
      <c r="AD947" s="65"/>
      <c r="AE947" s="65"/>
      <c r="AF947" s="65"/>
      <c r="AG947" s="65"/>
    </row>
    <row r="948" spans="5:33" ht="12" hidden="1" customHeight="1" outlineLevel="7" collapsed="1">
      <c r="H948" s="64" t="s">
        <v>15</v>
      </c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  <c r="AA948" s="65"/>
      <c r="AB948" s="65"/>
      <c r="AC948" s="65"/>
      <c r="AD948" s="65"/>
      <c r="AE948" s="65"/>
      <c r="AF948" s="65"/>
      <c r="AG948" s="65"/>
    </row>
    <row r="949" spans="5:33" ht="12" hidden="1" customHeight="1" outlineLevel="7" collapsed="1">
      <c r="H949" s="64" t="s">
        <v>24</v>
      </c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  <c r="AA949" s="65"/>
      <c r="AB949" s="65"/>
      <c r="AC949" s="65"/>
      <c r="AD949" s="65"/>
      <c r="AE949" s="65"/>
      <c r="AF949" s="65"/>
      <c r="AG949" s="65"/>
    </row>
    <row r="950" spans="5:33" ht="12" hidden="1" customHeight="1" outlineLevel="4" collapsed="1">
      <c r="E950" s="64" t="s">
        <v>14</v>
      </c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  <c r="AA950" s="65"/>
      <c r="AB950" s="65"/>
      <c r="AC950" s="65"/>
      <c r="AD950" s="65"/>
      <c r="AE950" s="65"/>
      <c r="AF950" s="65"/>
      <c r="AG950" s="65"/>
    </row>
    <row r="951" spans="5:33" ht="12" hidden="1" customHeight="1" outlineLevel="5" collapsed="1">
      <c r="F951" s="64" t="s">
        <v>99</v>
      </c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  <c r="AA951" s="65"/>
      <c r="AB951" s="65"/>
      <c r="AC951" s="65"/>
      <c r="AD951" s="65"/>
      <c r="AE951" s="65"/>
      <c r="AF951" s="65"/>
      <c r="AG951" s="65"/>
    </row>
    <row r="952" spans="5:33" ht="12" hidden="1" customHeight="1" outlineLevel="6" collapsed="1">
      <c r="G952" s="64" t="s">
        <v>103</v>
      </c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  <c r="AA952" s="65"/>
      <c r="AB952" s="65"/>
      <c r="AC952" s="65"/>
      <c r="AD952" s="65"/>
      <c r="AE952" s="65"/>
      <c r="AF952" s="65"/>
      <c r="AG952" s="65"/>
    </row>
    <row r="953" spans="5:33" ht="12" hidden="1" customHeight="1" outlineLevel="7" collapsed="1">
      <c r="H953" s="64" t="s">
        <v>7</v>
      </c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  <c r="AA953" s="65"/>
      <c r="AB953" s="65"/>
      <c r="AC953" s="65"/>
      <c r="AD953" s="65"/>
      <c r="AE953" s="65"/>
      <c r="AF953" s="65"/>
      <c r="AG953" s="65"/>
    </row>
    <row r="954" spans="5:33" ht="12" hidden="1" customHeight="1" outlineLevel="7" collapsed="1">
      <c r="H954" s="64" t="s">
        <v>8</v>
      </c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  <c r="AA954" s="65"/>
      <c r="AB954" s="65"/>
      <c r="AC954" s="65"/>
      <c r="AD954" s="65"/>
      <c r="AE954" s="65"/>
      <c r="AF954" s="65"/>
      <c r="AG954" s="65"/>
    </row>
    <row r="955" spans="5:33" ht="12" hidden="1" customHeight="1" outlineLevel="7" collapsed="1">
      <c r="H955" s="64" t="s">
        <v>45</v>
      </c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  <c r="AA955" s="65"/>
      <c r="AB955" s="65"/>
      <c r="AC955" s="65"/>
      <c r="AD955" s="65"/>
      <c r="AE955" s="65"/>
      <c r="AF955" s="65"/>
      <c r="AG955" s="65"/>
    </row>
    <row r="956" spans="5:33" ht="12" hidden="1" customHeight="1" outlineLevel="7" collapsed="1">
      <c r="H956" s="64" t="s">
        <v>46</v>
      </c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  <c r="AA956" s="65"/>
      <c r="AB956" s="65"/>
      <c r="AC956" s="65"/>
      <c r="AD956" s="65"/>
      <c r="AE956" s="65"/>
      <c r="AF956" s="65"/>
      <c r="AG956" s="65"/>
    </row>
    <row r="957" spans="5:33" ht="12" hidden="1" customHeight="1" outlineLevel="5" collapsed="1">
      <c r="F957" s="64" t="s">
        <v>43</v>
      </c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  <c r="AA957" s="65"/>
      <c r="AB957" s="65"/>
      <c r="AC957" s="65"/>
      <c r="AD957" s="65"/>
      <c r="AE957" s="65"/>
      <c r="AF957" s="65"/>
      <c r="AG957" s="65"/>
    </row>
    <row r="958" spans="5:33" ht="12" hidden="1" customHeight="1" outlineLevel="6" collapsed="1">
      <c r="G958" s="64" t="s">
        <v>106</v>
      </c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  <c r="AA958" s="65"/>
      <c r="AB958" s="65"/>
      <c r="AC958" s="65"/>
      <c r="AD958" s="65"/>
      <c r="AE958" s="65"/>
      <c r="AF958" s="65"/>
      <c r="AG958" s="65"/>
    </row>
    <row r="959" spans="5:33" ht="12" hidden="1" customHeight="1" outlineLevel="7" collapsed="1">
      <c r="H959" s="64" t="s">
        <v>7</v>
      </c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  <c r="AA959" s="65"/>
      <c r="AB959" s="65"/>
      <c r="AC959" s="65"/>
      <c r="AD959" s="65"/>
      <c r="AE959" s="65"/>
      <c r="AF959" s="65"/>
      <c r="AG959" s="65"/>
    </row>
    <row r="960" spans="5:33" ht="12" hidden="1" customHeight="1" outlineLevel="7" collapsed="1">
      <c r="H960" s="64" t="s">
        <v>8</v>
      </c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  <c r="AA960" s="65"/>
      <c r="AB960" s="65"/>
      <c r="AC960" s="65"/>
      <c r="AD960" s="65"/>
      <c r="AE960" s="65"/>
      <c r="AF960" s="65"/>
      <c r="AG960" s="65"/>
    </row>
    <row r="961" spans="4:33" ht="12" hidden="1" customHeight="1" outlineLevel="7" collapsed="1">
      <c r="H961" s="64" t="s">
        <v>12</v>
      </c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  <c r="AA961" s="65"/>
      <c r="AB961" s="65"/>
      <c r="AC961" s="65"/>
      <c r="AD961" s="65"/>
      <c r="AE961" s="65"/>
      <c r="AF961" s="65"/>
      <c r="AG961" s="65"/>
    </row>
    <row r="962" spans="4:33" ht="12" hidden="1" customHeight="1" outlineLevel="7" collapsed="1">
      <c r="H962" s="64" t="s">
        <v>14</v>
      </c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  <c r="AA962" s="65"/>
      <c r="AB962" s="65"/>
      <c r="AC962" s="65"/>
      <c r="AD962" s="65"/>
      <c r="AE962" s="65"/>
      <c r="AF962" s="65"/>
      <c r="AG962" s="65"/>
    </row>
    <row r="963" spans="4:33" ht="12" hidden="1" customHeight="1" outlineLevel="4" collapsed="1">
      <c r="E963" s="64" t="s">
        <v>66</v>
      </c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  <c r="AA963" s="65"/>
      <c r="AB963" s="65"/>
      <c r="AC963" s="65"/>
      <c r="AD963" s="65"/>
      <c r="AE963" s="65"/>
      <c r="AF963" s="65"/>
      <c r="AG963" s="65"/>
    </row>
    <row r="964" spans="4:33" ht="12" hidden="1" customHeight="1" outlineLevel="5" collapsed="1">
      <c r="F964" s="64" t="s">
        <v>67</v>
      </c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  <c r="AD964" s="65"/>
      <c r="AE964" s="65"/>
      <c r="AF964" s="65"/>
      <c r="AG964" s="65"/>
    </row>
    <row r="965" spans="4:33" ht="12" hidden="1" customHeight="1" outlineLevel="6" collapsed="1">
      <c r="G965" s="64" t="s">
        <v>68</v>
      </c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  <c r="AA965" s="65"/>
      <c r="AB965" s="65"/>
      <c r="AC965" s="65"/>
      <c r="AD965" s="65"/>
      <c r="AE965" s="65"/>
      <c r="AF965" s="65"/>
      <c r="AG965" s="65"/>
    </row>
    <row r="966" spans="4:33" ht="12" hidden="1" customHeight="1" outlineLevel="7" collapsed="1">
      <c r="H966" s="64" t="s">
        <v>7</v>
      </c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  <c r="AA966" s="65"/>
      <c r="AB966" s="65"/>
      <c r="AC966" s="65"/>
      <c r="AD966" s="65"/>
      <c r="AE966" s="65"/>
      <c r="AF966" s="65"/>
      <c r="AG966" s="65"/>
    </row>
    <row r="967" spans="4:33" ht="12" hidden="1" customHeight="1" outlineLevel="7" collapsed="1">
      <c r="H967" s="64" t="s">
        <v>8</v>
      </c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  <c r="AA967" s="65"/>
      <c r="AB967" s="65"/>
      <c r="AC967" s="65"/>
      <c r="AD967" s="65"/>
      <c r="AE967" s="65"/>
      <c r="AF967" s="65"/>
      <c r="AG967" s="65"/>
    </row>
    <row r="968" spans="4:33" ht="12" hidden="1" customHeight="1" outlineLevel="7" collapsed="1">
      <c r="H968" s="64" t="s">
        <v>52</v>
      </c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  <c r="AA968" s="65"/>
      <c r="AB968" s="65"/>
      <c r="AC968" s="65"/>
      <c r="AD968" s="65"/>
      <c r="AE968" s="65"/>
      <c r="AF968" s="65"/>
      <c r="AG968" s="65"/>
    </row>
    <row r="969" spans="4:33" ht="12" hidden="1" customHeight="1" outlineLevel="7" collapsed="1">
      <c r="H969" s="64" t="s">
        <v>69</v>
      </c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  <c r="AA969" s="65"/>
      <c r="AB969" s="65"/>
      <c r="AC969" s="65"/>
      <c r="AD969" s="65"/>
      <c r="AE969" s="65"/>
      <c r="AF969" s="65"/>
      <c r="AG969" s="65"/>
    </row>
    <row r="970" spans="4:33" ht="12" hidden="1" customHeight="1" outlineLevel="3" collapsed="1">
      <c r="D970" s="64" t="s">
        <v>107</v>
      </c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  <c r="AA970" s="65"/>
      <c r="AB970" s="65"/>
      <c r="AC970" s="65"/>
      <c r="AD970" s="65"/>
      <c r="AE970" s="65"/>
      <c r="AF970" s="65"/>
      <c r="AG970" s="65"/>
    </row>
    <row r="971" spans="4:33" ht="12" hidden="1" customHeight="1" outlineLevel="4" collapsed="1">
      <c r="E971" s="64" t="s">
        <v>4</v>
      </c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  <c r="AA971" s="65"/>
      <c r="AB971" s="65"/>
      <c r="AC971" s="65"/>
      <c r="AD971" s="65"/>
      <c r="AE971" s="65"/>
      <c r="AF971" s="65"/>
      <c r="AG971" s="65"/>
    </row>
    <row r="972" spans="4:33" ht="12" hidden="1" customHeight="1" outlineLevel="5" collapsed="1">
      <c r="F972" s="64" t="s">
        <v>5</v>
      </c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  <c r="AA972" s="65"/>
      <c r="AB972" s="65"/>
      <c r="AC972" s="65"/>
      <c r="AD972" s="65"/>
      <c r="AE972" s="65"/>
      <c r="AF972" s="65"/>
      <c r="AG972" s="65"/>
    </row>
    <row r="973" spans="4:33" ht="12" hidden="1" customHeight="1" outlineLevel="6" collapsed="1">
      <c r="G973" s="64" t="s">
        <v>6</v>
      </c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  <c r="AA973" s="65"/>
      <c r="AB973" s="65"/>
      <c r="AC973" s="65"/>
      <c r="AD973" s="65"/>
      <c r="AE973" s="65"/>
      <c r="AF973" s="65"/>
      <c r="AG973" s="65"/>
    </row>
    <row r="974" spans="4:33" ht="12" hidden="1" customHeight="1" outlineLevel="7" collapsed="1">
      <c r="H974" s="64" t="s">
        <v>7</v>
      </c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  <c r="AA974" s="65"/>
      <c r="AB974" s="65"/>
      <c r="AC974" s="65"/>
      <c r="AD974" s="65"/>
      <c r="AE974" s="65"/>
      <c r="AF974" s="65"/>
      <c r="AG974" s="65"/>
    </row>
    <row r="975" spans="4:33" ht="12" hidden="1" customHeight="1" outlineLevel="7" collapsed="1">
      <c r="H975" s="64" t="s">
        <v>8</v>
      </c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  <c r="AA975" s="65"/>
      <c r="AB975" s="65"/>
      <c r="AC975" s="65"/>
      <c r="AD975" s="65"/>
      <c r="AE975" s="65"/>
      <c r="AF975" s="65"/>
      <c r="AG975" s="65"/>
    </row>
    <row r="976" spans="4:33" ht="12" hidden="1" customHeight="1" outlineLevel="7" collapsed="1">
      <c r="H976" s="64" t="s">
        <v>1</v>
      </c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  <c r="AA976" s="65"/>
      <c r="AB976" s="65"/>
      <c r="AC976" s="65"/>
      <c r="AD976" s="65"/>
      <c r="AE976" s="65"/>
      <c r="AF976" s="65"/>
      <c r="AG976" s="65"/>
    </row>
    <row r="977" spans="5:33" ht="12" hidden="1" customHeight="1" outlineLevel="7" collapsed="1">
      <c r="H977" s="64" t="s">
        <v>9</v>
      </c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  <c r="AA977" s="65"/>
      <c r="AB977" s="65"/>
      <c r="AC977" s="65"/>
      <c r="AD977" s="65"/>
      <c r="AE977" s="65"/>
      <c r="AF977" s="65"/>
      <c r="AG977" s="65"/>
    </row>
    <row r="978" spans="5:33" ht="12" hidden="1" customHeight="1" outlineLevel="7" collapsed="1">
      <c r="H978" s="64" t="s">
        <v>10</v>
      </c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  <c r="AA978" s="65"/>
      <c r="AB978" s="65"/>
      <c r="AC978" s="65"/>
      <c r="AD978" s="65"/>
      <c r="AE978" s="65"/>
      <c r="AF978" s="65"/>
      <c r="AG978" s="65"/>
    </row>
    <row r="979" spans="5:33" ht="12" hidden="1" customHeight="1" outlineLevel="6" collapsed="1">
      <c r="G979" s="64" t="s">
        <v>18</v>
      </c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  <c r="AA979" s="65"/>
      <c r="AB979" s="65"/>
      <c r="AC979" s="65"/>
      <c r="AD979" s="65"/>
      <c r="AE979" s="65"/>
      <c r="AF979" s="65"/>
      <c r="AG979" s="65"/>
    </row>
    <row r="980" spans="5:33" ht="12" hidden="1" customHeight="1" outlineLevel="7" collapsed="1">
      <c r="H980" s="64" t="s">
        <v>7</v>
      </c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  <c r="AA980" s="65"/>
      <c r="AB980" s="65"/>
      <c r="AC980" s="65"/>
      <c r="AD980" s="65"/>
      <c r="AE980" s="65"/>
      <c r="AF980" s="65"/>
      <c r="AG980" s="65"/>
    </row>
    <row r="981" spans="5:33" ht="12" hidden="1" customHeight="1" outlineLevel="7" collapsed="1">
      <c r="H981" s="64" t="s">
        <v>8</v>
      </c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  <c r="AA981" s="65"/>
      <c r="AB981" s="65"/>
      <c r="AC981" s="65"/>
      <c r="AD981" s="65"/>
      <c r="AE981" s="65"/>
      <c r="AF981" s="65"/>
      <c r="AG981" s="65"/>
    </row>
    <row r="982" spans="5:33" ht="12" hidden="1" customHeight="1" outlineLevel="7" collapsed="1">
      <c r="H982" s="64" t="s">
        <v>1</v>
      </c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  <c r="AA982" s="65"/>
      <c r="AB982" s="65"/>
      <c r="AC982" s="65"/>
      <c r="AD982" s="65"/>
      <c r="AE982" s="65"/>
      <c r="AF982" s="65"/>
      <c r="AG982" s="65"/>
    </row>
    <row r="983" spans="5:33" ht="12" hidden="1" customHeight="1" outlineLevel="7" collapsed="1">
      <c r="H983" s="64" t="s">
        <v>19</v>
      </c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  <c r="AA983" s="65"/>
      <c r="AB983" s="65"/>
      <c r="AC983" s="65"/>
      <c r="AD983" s="65"/>
      <c r="AE983" s="65"/>
      <c r="AF983" s="65"/>
      <c r="AG983" s="65"/>
    </row>
    <row r="984" spans="5:33" ht="12" hidden="1" customHeight="1" outlineLevel="4" collapsed="1">
      <c r="E984" s="64" t="s">
        <v>1</v>
      </c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  <c r="AA984" s="65"/>
      <c r="AB984" s="65"/>
      <c r="AC984" s="65"/>
      <c r="AD984" s="65"/>
      <c r="AE984" s="65"/>
      <c r="AF984" s="65"/>
      <c r="AG984" s="65"/>
    </row>
    <row r="985" spans="5:33" ht="12" hidden="1" customHeight="1" outlineLevel="5" collapsed="1">
      <c r="F985" s="64" t="s">
        <v>12</v>
      </c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  <c r="AA985" s="65"/>
      <c r="AB985" s="65"/>
      <c r="AC985" s="65"/>
      <c r="AD985" s="65"/>
      <c r="AE985" s="65"/>
      <c r="AF985" s="65"/>
      <c r="AG985" s="65"/>
    </row>
    <row r="986" spans="5:33" ht="12" hidden="1" customHeight="1" outlineLevel="6" collapsed="1">
      <c r="G986" s="64" t="s">
        <v>40</v>
      </c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  <c r="AA986" s="65"/>
      <c r="AB986" s="65"/>
      <c r="AC986" s="65"/>
      <c r="AD986" s="65"/>
      <c r="AE986" s="65"/>
      <c r="AF986" s="65"/>
      <c r="AG986" s="65"/>
    </row>
    <row r="987" spans="5:33" ht="12" hidden="1" customHeight="1" outlineLevel="7" collapsed="1">
      <c r="H987" s="64" t="s">
        <v>7</v>
      </c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  <c r="AA987" s="65"/>
      <c r="AB987" s="65"/>
      <c r="AC987" s="65"/>
      <c r="AD987" s="65"/>
      <c r="AE987" s="65"/>
      <c r="AF987" s="65"/>
      <c r="AG987" s="65"/>
    </row>
    <row r="988" spans="5:33" ht="12" hidden="1" customHeight="1" outlineLevel="7" collapsed="1">
      <c r="H988" s="64" t="s">
        <v>8</v>
      </c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  <c r="AA988" s="65"/>
      <c r="AB988" s="65"/>
      <c r="AC988" s="65"/>
      <c r="AD988" s="65"/>
      <c r="AE988" s="65"/>
      <c r="AF988" s="65"/>
      <c r="AG988" s="65"/>
    </row>
    <row r="989" spans="5:33" ht="12" hidden="1" customHeight="1" outlineLevel="7" collapsed="1">
      <c r="H989" s="64" t="s">
        <v>12</v>
      </c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  <c r="AA989" s="65"/>
      <c r="AB989" s="65"/>
      <c r="AC989" s="65"/>
      <c r="AD989" s="65"/>
      <c r="AE989" s="65"/>
      <c r="AF989" s="65"/>
      <c r="AG989" s="65"/>
    </row>
    <row r="990" spans="5:33" ht="12" hidden="1" customHeight="1" outlineLevel="7" collapsed="1">
      <c r="H990" s="64" t="s">
        <v>20</v>
      </c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  <c r="AA990" s="65"/>
      <c r="AB990" s="65"/>
      <c r="AC990" s="65"/>
      <c r="AD990" s="65"/>
      <c r="AE990" s="65"/>
      <c r="AF990" s="65"/>
      <c r="AG990" s="65"/>
    </row>
    <row r="991" spans="5:33" ht="12" hidden="1" customHeight="1" outlineLevel="7" collapsed="1">
      <c r="H991" s="64" t="s">
        <v>14</v>
      </c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  <c r="AA991" s="65"/>
      <c r="AB991" s="65"/>
      <c r="AC991" s="65"/>
      <c r="AD991" s="65"/>
      <c r="AE991" s="65"/>
      <c r="AF991" s="65"/>
      <c r="AG991" s="65"/>
    </row>
    <row r="992" spans="5:33" ht="12" hidden="1" customHeight="1" outlineLevel="7" collapsed="1">
      <c r="H992" s="64" t="s">
        <v>15</v>
      </c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  <c r="AA992" s="65"/>
      <c r="AB992" s="65"/>
      <c r="AC992" s="65"/>
      <c r="AD992" s="65"/>
      <c r="AE992" s="65"/>
      <c r="AF992" s="65"/>
      <c r="AG992" s="65"/>
    </row>
    <row r="993" spans="5:33" ht="12" hidden="1" customHeight="1" outlineLevel="7" collapsed="1">
      <c r="H993" s="64" t="s">
        <v>16</v>
      </c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  <c r="AA993" s="65"/>
      <c r="AB993" s="65"/>
      <c r="AC993" s="65"/>
      <c r="AD993" s="65"/>
      <c r="AE993" s="65"/>
      <c r="AF993" s="65"/>
      <c r="AG993" s="65"/>
    </row>
    <row r="994" spans="5:33" ht="12" hidden="1" customHeight="1" outlineLevel="6" collapsed="1">
      <c r="G994" s="64" t="s">
        <v>13</v>
      </c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  <c r="AA994" s="65"/>
      <c r="AB994" s="65"/>
      <c r="AC994" s="65"/>
      <c r="AD994" s="65"/>
      <c r="AE994" s="65"/>
      <c r="AF994" s="65"/>
      <c r="AG994" s="65"/>
    </row>
    <row r="995" spans="5:33" ht="12" hidden="1" customHeight="1" outlineLevel="7" collapsed="1">
      <c r="H995" s="64" t="s">
        <v>7</v>
      </c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  <c r="AA995" s="65"/>
      <c r="AB995" s="65"/>
      <c r="AC995" s="65"/>
      <c r="AD995" s="65"/>
      <c r="AE995" s="65"/>
      <c r="AF995" s="65"/>
      <c r="AG995" s="65"/>
    </row>
    <row r="996" spans="5:33" ht="12" hidden="1" customHeight="1" outlineLevel="7" collapsed="1">
      <c r="H996" s="64" t="s">
        <v>8</v>
      </c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  <c r="AA996" s="65"/>
      <c r="AB996" s="65"/>
      <c r="AC996" s="65"/>
      <c r="AD996" s="65"/>
      <c r="AE996" s="65"/>
      <c r="AF996" s="65"/>
      <c r="AG996" s="65"/>
    </row>
    <row r="997" spans="5:33" ht="12" hidden="1" customHeight="1" outlineLevel="7" collapsed="1">
      <c r="H997" s="64" t="s">
        <v>12</v>
      </c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  <c r="AA997" s="65"/>
      <c r="AB997" s="65"/>
      <c r="AC997" s="65"/>
      <c r="AD997" s="65"/>
      <c r="AE997" s="65"/>
      <c r="AF997" s="65"/>
      <c r="AG997" s="65"/>
    </row>
    <row r="998" spans="5:33" ht="12" hidden="1" customHeight="1" outlineLevel="7" collapsed="1">
      <c r="H998" s="64" t="s">
        <v>20</v>
      </c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  <c r="AA998" s="65"/>
      <c r="AB998" s="65"/>
      <c r="AC998" s="65"/>
      <c r="AD998" s="65"/>
      <c r="AE998" s="65"/>
      <c r="AF998" s="65"/>
      <c r="AG998" s="65"/>
    </row>
    <row r="999" spans="5:33" ht="12" hidden="1" customHeight="1" outlineLevel="7" collapsed="1">
      <c r="H999" s="64" t="s">
        <v>21</v>
      </c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  <c r="AA999" s="65"/>
      <c r="AB999" s="65"/>
      <c r="AC999" s="65"/>
      <c r="AD999" s="65"/>
      <c r="AE999" s="65"/>
      <c r="AF999" s="65"/>
      <c r="AG999" s="65"/>
    </row>
    <row r="1000" spans="5:33" ht="12" hidden="1" customHeight="1" outlineLevel="7" collapsed="1">
      <c r="H1000" s="64" t="s">
        <v>42</v>
      </c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  <c r="AA1000" s="65"/>
      <c r="AB1000" s="65"/>
      <c r="AC1000" s="65"/>
      <c r="AD1000" s="65"/>
      <c r="AE1000" s="65"/>
      <c r="AF1000" s="65"/>
      <c r="AG1000" s="65"/>
    </row>
    <row r="1001" spans="5:33" ht="12" hidden="1" customHeight="1" outlineLevel="7" collapsed="1">
      <c r="H1001" s="64" t="s">
        <v>22</v>
      </c>
      <c r="I1001" s="65"/>
      <c r="J1001" s="65"/>
      <c r="K1001" s="65"/>
      <c r="L1001" s="65"/>
      <c r="M1001" s="65"/>
      <c r="N1001" s="65"/>
      <c r="O1001" s="65"/>
      <c r="P1001" s="65"/>
      <c r="Q1001" s="65"/>
      <c r="R1001" s="65"/>
      <c r="S1001" s="65"/>
      <c r="T1001" s="65"/>
      <c r="U1001" s="65"/>
      <c r="V1001" s="65"/>
      <c r="W1001" s="65"/>
      <c r="X1001" s="65"/>
      <c r="Y1001" s="65"/>
      <c r="Z1001" s="65"/>
      <c r="AA1001" s="65"/>
      <c r="AB1001" s="65"/>
      <c r="AC1001" s="65"/>
      <c r="AD1001" s="65"/>
      <c r="AE1001" s="65"/>
      <c r="AF1001" s="65"/>
      <c r="AG1001" s="65"/>
    </row>
    <row r="1002" spans="5:33" ht="12" hidden="1" customHeight="1" outlineLevel="7" collapsed="1">
      <c r="H1002" s="64" t="s">
        <v>14</v>
      </c>
      <c r="I1002" s="65"/>
      <c r="J1002" s="65"/>
      <c r="K1002" s="65"/>
      <c r="L1002" s="65"/>
      <c r="M1002" s="65"/>
      <c r="N1002" s="65"/>
      <c r="O1002" s="65"/>
      <c r="P1002" s="65"/>
      <c r="Q1002" s="65"/>
      <c r="R1002" s="65"/>
      <c r="S1002" s="65"/>
      <c r="T1002" s="65"/>
      <c r="U1002" s="65"/>
      <c r="V1002" s="65"/>
      <c r="W1002" s="65"/>
      <c r="X1002" s="65"/>
      <c r="Y1002" s="65"/>
      <c r="Z1002" s="65"/>
      <c r="AA1002" s="65"/>
      <c r="AB1002" s="65"/>
      <c r="AC1002" s="65"/>
      <c r="AD1002" s="65"/>
      <c r="AE1002" s="65"/>
      <c r="AF1002" s="65"/>
      <c r="AG1002" s="65"/>
    </row>
    <row r="1003" spans="5:33" ht="12" hidden="1" customHeight="1" outlineLevel="7" collapsed="1">
      <c r="H1003" s="64" t="s">
        <v>23</v>
      </c>
      <c r="I1003" s="65"/>
      <c r="J1003" s="65"/>
      <c r="K1003" s="65"/>
      <c r="L1003" s="65"/>
      <c r="M1003" s="65"/>
      <c r="N1003" s="65"/>
      <c r="O1003" s="65"/>
      <c r="P1003" s="65"/>
      <c r="Q1003" s="65"/>
      <c r="R1003" s="65"/>
      <c r="S1003" s="65"/>
      <c r="T1003" s="65"/>
      <c r="U1003" s="65"/>
      <c r="V1003" s="65"/>
      <c r="W1003" s="65"/>
      <c r="X1003" s="65"/>
      <c r="Y1003" s="65"/>
      <c r="Z1003" s="65"/>
      <c r="AA1003" s="65"/>
      <c r="AB1003" s="65"/>
      <c r="AC1003" s="65"/>
      <c r="AD1003" s="65"/>
      <c r="AE1003" s="65"/>
      <c r="AF1003" s="65"/>
      <c r="AG1003" s="65"/>
    </row>
    <row r="1004" spans="5:33" ht="12" hidden="1" customHeight="1" outlineLevel="7" collapsed="1">
      <c r="H1004" s="64" t="s">
        <v>15</v>
      </c>
      <c r="I1004" s="65"/>
      <c r="J1004" s="65"/>
      <c r="K1004" s="65"/>
      <c r="L1004" s="65"/>
      <c r="M1004" s="65"/>
      <c r="N1004" s="65"/>
      <c r="O1004" s="65"/>
      <c r="P1004" s="65"/>
      <c r="Q1004" s="65"/>
      <c r="R1004" s="65"/>
      <c r="S1004" s="65"/>
      <c r="T1004" s="65"/>
      <c r="U1004" s="65"/>
      <c r="V1004" s="65"/>
      <c r="W1004" s="65"/>
      <c r="X1004" s="65"/>
      <c r="Y1004" s="65"/>
      <c r="Z1004" s="65"/>
      <c r="AA1004" s="65"/>
      <c r="AB1004" s="65"/>
      <c r="AC1004" s="65"/>
      <c r="AD1004" s="65"/>
      <c r="AE1004" s="65"/>
      <c r="AF1004" s="65"/>
      <c r="AG1004" s="65"/>
    </row>
    <row r="1005" spans="5:33" ht="12" hidden="1" customHeight="1" outlineLevel="7" collapsed="1">
      <c r="H1005" s="64" t="s">
        <v>24</v>
      </c>
      <c r="I1005" s="65"/>
      <c r="J1005" s="65"/>
      <c r="K1005" s="65"/>
      <c r="L1005" s="65"/>
      <c r="M1005" s="65"/>
      <c r="N1005" s="65"/>
      <c r="O1005" s="65"/>
      <c r="P1005" s="65"/>
      <c r="Q1005" s="65"/>
      <c r="R1005" s="65"/>
      <c r="S1005" s="65"/>
      <c r="T1005" s="65"/>
      <c r="U1005" s="65"/>
      <c r="V1005" s="65"/>
      <c r="W1005" s="65"/>
      <c r="X1005" s="65"/>
      <c r="Y1005" s="65"/>
      <c r="Z1005" s="65"/>
      <c r="AA1005" s="65"/>
      <c r="AB1005" s="65"/>
      <c r="AC1005" s="65"/>
      <c r="AD1005" s="65"/>
      <c r="AE1005" s="65"/>
      <c r="AF1005" s="65"/>
      <c r="AG1005" s="65"/>
    </row>
    <row r="1006" spans="5:33" ht="12" hidden="1" customHeight="1" outlineLevel="7" collapsed="1">
      <c r="H1006" s="64" t="s">
        <v>16</v>
      </c>
      <c r="I1006" s="65"/>
      <c r="J1006" s="65"/>
      <c r="K1006" s="65"/>
      <c r="L1006" s="65"/>
      <c r="M1006" s="65"/>
      <c r="N1006" s="65"/>
      <c r="O1006" s="65"/>
      <c r="P1006" s="65"/>
      <c r="Q1006" s="65"/>
      <c r="R1006" s="65"/>
      <c r="S1006" s="65"/>
      <c r="T1006" s="65"/>
      <c r="U1006" s="65"/>
      <c r="V1006" s="65"/>
      <c r="W1006" s="65"/>
      <c r="X1006" s="65"/>
      <c r="Y1006" s="65"/>
      <c r="Z1006" s="65"/>
      <c r="AA1006" s="65"/>
      <c r="AB1006" s="65"/>
      <c r="AC1006" s="65"/>
      <c r="AD1006" s="65"/>
      <c r="AE1006" s="65"/>
      <c r="AF1006" s="65"/>
      <c r="AG1006" s="65"/>
    </row>
    <row r="1007" spans="5:33" ht="12" hidden="1" customHeight="1" outlineLevel="4" collapsed="1">
      <c r="E1007" s="64" t="s">
        <v>14</v>
      </c>
      <c r="F1007" s="65"/>
      <c r="G1007" s="65"/>
      <c r="H1007" s="65"/>
      <c r="I1007" s="65"/>
      <c r="J1007" s="65"/>
      <c r="K1007" s="65"/>
      <c r="L1007" s="65"/>
      <c r="M1007" s="65"/>
      <c r="N1007" s="65"/>
      <c r="O1007" s="65"/>
      <c r="P1007" s="65"/>
      <c r="Q1007" s="65"/>
      <c r="R1007" s="65"/>
      <c r="S1007" s="65"/>
      <c r="T1007" s="65"/>
      <c r="U1007" s="65"/>
      <c r="V1007" s="65"/>
      <c r="W1007" s="65"/>
      <c r="X1007" s="65"/>
      <c r="Y1007" s="65"/>
      <c r="Z1007" s="65"/>
      <c r="AA1007" s="65"/>
      <c r="AB1007" s="65"/>
      <c r="AC1007" s="65"/>
      <c r="AD1007" s="65"/>
      <c r="AE1007" s="65"/>
      <c r="AF1007" s="65"/>
      <c r="AG1007" s="65"/>
    </row>
    <row r="1008" spans="5:33" ht="12" hidden="1" customHeight="1" outlineLevel="5" collapsed="1">
      <c r="F1008" s="64" t="s">
        <v>43</v>
      </c>
      <c r="G1008" s="65"/>
      <c r="H1008" s="65"/>
      <c r="I1008" s="65"/>
      <c r="J1008" s="65"/>
      <c r="K1008" s="65"/>
      <c r="L1008" s="65"/>
      <c r="M1008" s="65"/>
      <c r="N1008" s="65"/>
      <c r="O1008" s="65"/>
      <c r="P1008" s="65"/>
      <c r="Q1008" s="65"/>
      <c r="R1008" s="65"/>
      <c r="S1008" s="65"/>
      <c r="T1008" s="65"/>
      <c r="U1008" s="65"/>
      <c r="V1008" s="65"/>
      <c r="W1008" s="65"/>
      <c r="X1008" s="65"/>
      <c r="Y1008" s="65"/>
      <c r="Z1008" s="65"/>
      <c r="AA1008" s="65"/>
      <c r="AB1008" s="65"/>
      <c r="AC1008" s="65"/>
      <c r="AD1008" s="65"/>
      <c r="AE1008" s="65"/>
      <c r="AF1008" s="65"/>
      <c r="AG1008" s="65"/>
    </row>
    <row r="1009" spans="5:33" ht="12" hidden="1" customHeight="1" outlineLevel="6" collapsed="1">
      <c r="G1009" s="64" t="s">
        <v>44</v>
      </c>
      <c r="H1009" s="65"/>
      <c r="I1009" s="65"/>
      <c r="J1009" s="65"/>
      <c r="K1009" s="65"/>
      <c r="L1009" s="65"/>
      <c r="M1009" s="65"/>
      <c r="N1009" s="65"/>
      <c r="O1009" s="65"/>
      <c r="P1009" s="65"/>
      <c r="Q1009" s="65"/>
      <c r="R1009" s="65"/>
      <c r="S1009" s="65"/>
      <c r="T1009" s="65"/>
      <c r="U1009" s="65"/>
      <c r="V1009" s="65"/>
      <c r="W1009" s="65"/>
      <c r="X1009" s="65"/>
      <c r="Y1009" s="65"/>
      <c r="Z1009" s="65"/>
      <c r="AA1009" s="65"/>
      <c r="AB1009" s="65"/>
      <c r="AC1009" s="65"/>
      <c r="AD1009" s="65"/>
      <c r="AE1009" s="65"/>
      <c r="AF1009" s="65"/>
      <c r="AG1009" s="65"/>
    </row>
    <row r="1010" spans="5:33" ht="12" hidden="1" customHeight="1" outlineLevel="7" collapsed="1">
      <c r="H1010" s="64" t="s">
        <v>7</v>
      </c>
      <c r="I1010" s="65"/>
      <c r="J1010" s="65"/>
      <c r="K1010" s="65"/>
      <c r="L1010" s="65"/>
      <c r="M1010" s="65"/>
      <c r="N1010" s="65"/>
      <c r="O1010" s="65"/>
      <c r="P1010" s="65"/>
      <c r="Q1010" s="65"/>
      <c r="R1010" s="65"/>
      <c r="S1010" s="65"/>
      <c r="T1010" s="65"/>
      <c r="U1010" s="65"/>
      <c r="V1010" s="65"/>
      <c r="W1010" s="65"/>
      <c r="X1010" s="65"/>
      <c r="Y1010" s="65"/>
      <c r="Z1010" s="65"/>
      <c r="AA1010" s="65"/>
      <c r="AB1010" s="65"/>
      <c r="AC1010" s="65"/>
      <c r="AD1010" s="65"/>
      <c r="AE1010" s="65"/>
      <c r="AF1010" s="65"/>
      <c r="AG1010" s="65"/>
    </row>
    <row r="1011" spans="5:33" ht="12" hidden="1" customHeight="1" outlineLevel="7" collapsed="1">
      <c r="H1011" s="64" t="s">
        <v>8</v>
      </c>
      <c r="I1011" s="65"/>
      <c r="J1011" s="65"/>
      <c r="K1011" s="65"/>
      <c r="L1011" s="65"/>
      <c r="M1011" s="65"/>
      <c r="N1011" s="65"/>
      <c r="O1011" s="65"/>
      <c r="P1011" s="65"/>
      <c r="Q1011" s="65"/>
      <c r="R1011" s="65"/>
      <c r="S1011" s="65"/>
      <c r="T1011" s="65"/>
      <c r="U1011" s="65"/>
      <c r="V1011" s="65"/>
      <c r="W1011" s="65"/>
      <c r="X1011" s="65"/>
      <c r="Y1011" s="65"/>
      <c r="Z1011" s="65"/>
      <c r="AA1011" s="65"/>
      <c r="AB1011" s="65"/>
      <c r="AC1011" s="65"/>
      <c r="AD1011" s="65"/>
      <c r="AE1011" s="65"/>
      <c r="AF1011" s="65"/>
      <c r="AG1011" s="65"/>
    </row>
    <row r="1012" spans="5:33" ht="12" hidden="1" customHeight="1" outlineLevel="7" collapsed="1">
      <c r="H1012" s="64" t="s">
        <v>45</v>
      </c>
      <c r="I1012" s="65"/>
      <c r="J1012" s="65"/>
      <c r="K1012" s="65"/>
      <c r="L1012" s="65"/>
      <c r="M1012" s="65"/>
      <c r="N1012" s="65"/>
      <c r="O1012" s="65"/>
      <c r="P1012" s="65"/>
      <c r="Q1012" s="65"/>
      <c r="R1012" s="65"/>
      <c r="S1012" s="65"/>
      <c r="T1012" s="65"/>
      <c r="U1012" s="65"/>
      <c r="V1012" s="65"/>
      <c r="W1012" s="65"/>
      <c r="X1012" s="65"/>
      <c r="Y1012" s="65"/>
      <c r="Z1012" s="65"/>
      <c r="AA1012" s="65"/>
      <c r="AB1012" s="65"/>
      <c r="AC1012" s="65"/>
      <c r="AD1012" s="65"/>
      <c r="AE1012" s="65"/>
      <c r="AF1012" s="65"/>
      <c r="AG1012" s="65"/>
    </row>
    <row r="1013" spans="5:33" ht="12" hidden="1" customHeight="1" outlineLevel="7" collapsed="1">
      <c r="H1013" s="64" t="s">
        <v>46</v>
      </c>
      <c r="I1013" s="65"/>
      <c r="J1013" s="65"/>
      <c r="K1013" s="65"/>
      <c r="L1013" s="65"/>
      <c r="M1013" s="65"/>
      <c r="N1013" s="65"/>
      <c r="O1013" s="65"/>
      <c r="P1013" s="65"/>
      <c r="Q1013" s="65"/>
      <c r="R1013" s="65"/>
      <c r="S1013" s="65"/>
      <c r="T1013" s="65"/>
      <c r="U1013" s="65"/>
      <c r="V1013" s="65"/>
      <c r="W1013" s="65"/>
      <c r="X1013" s="65"/>
      <c r="Y1013" s="65"/>
      <c r="Z1013" s="65"/>
      <c r="AA1013" s="65"/>
      <c r="AB1013" s="65"/>
      <c r="AC1013" s="65"/>
      <c r="AD1013" s="65"/>
      <c r="AE1013" s="65"/>
      <c r="AF1013" s="65"/>
      <c r="AG1013" s="65"/>
    </row>
    <row r="1014" spans="5:33" ht="12" hidden="1" customHeight="1" outlineLevel="6" collapsed="1">
      <c r="G1014" s="64" t="s">
        <v>106</v>
      </c>
      <c r="H1014" s="65"/>
      <c r="I1014" s="65"/>
      <c r="J1014" s="65"/>
      <c r="K1014" s="65"/>
      <c r="L1014" s="65"/>
      <c r="M1014" s="65"/>
      <c r="N1014" s="65"/>
      <c r="O1014" s="65"/>
      <c r="P1014" s="65"/>
      <c r="Q1014" s="65"/>
      <c r="R1014" s="65"/>
      <c r="S1014" s="65"/>
      <c r="T1014" s="65"/>
      <c r="U1014" s="65"/>
      <c r="V1014" s="65"/>
      <c r="W1014" s="65"/>
      <c r="X1014" s="65"/>
      <c r="Y1014" s="65"/>
      <c r="Z1014" s="65"/>
      <c r="AA1014" s="65"/>
      <c r="AB1014" s="65"/>
      <c r="AC1014" s="65"/>
      <c r="AD1014" s="65"/>
      <c r="AE1014" s="65"/>
      <c r="AF1014" s="65"/>
      <c r="AG1014" s="65"/>
    </row>
    <row r="1015" spans="5:33" ht="12" hidden="1" customHeight="1" outlineLevel="7" collapsed="1">
      <c r="H1015" s="64" t="s">
        <v>7</v>
      </c>
      <c r="I1015" s="65"/>
      <c r="J1015" s="65"/>
      <c r="K1015" s="65"/>
      <c r="L1015" s="65"/>
      <c r="M1015" s="65"/>
      <c r="N1015" s="65"/>
      <c r="O1015" s="65"/>
      <c r="P1015" s="65"/>
      <c r="Q1015" s="65"/>
      <c r="R1015" s="65"/>
      <c r="S1015" s="65"/>
      <c r="T1015" s="65"/>
      <c r="U1015" s="65"/>
      <c r="V1015" s="65"/>
      <c r="W1015" s="65"/>
      <c r="X1015" s="65"/>
      <c r="Y1015" s="65"/>
      <c r="Z1015" s="65"/>
      <c r="AA1015" s="65"/>
      <c r="AB1015" s="65"/>
      <c r="AC1015" s="65"/>
      <c r="AD1015" s="65"/>
      <c r="AE1015" s="65"/>
      <c r="AF1015" s="65"/>
      <c r="AG1015" s="65"/>
    </row>
    <row r="1016" spans="5:33" ht="12" hidden="1" customHeight="1" outlineLevel="7" collapsed="1">
      <c r="H1016" s="64" t="s">
        <v>8</v>
      </c>
      <c r="I1016" s="65"/>
      <c r="J1016" s="65"/>
      <c r="K1016" s="65"/>
      <c r="L1016" s="65"/>
      <c r="M1016" s="65"/>
      <c r="N1016" s="65"/>
      <c r="O1016" s="65"/>
      <c r="P1016" s="65"/>
      <c r="Q1016" s="65"/>
      <c r="R1016" s="65"/>
      <c r="S1016" s="65"/>
      <c r="T1016" s="65"/>
      <c r="U1016" s="65"/>
      <c r="V1016" s="65"/>
      <c r="W1016" s="65"/>
      <c r="X1016" s="65"/>
      <c r="Y1016" s="65"/>
      <c r="Z1016" s="65"/>
      <c r="AA1016" s="65"/>
      <c r="AB1016" s="65"/>
      <c r="AC1016" s="65"/>
      <c r="AD1016" s="65"/>
      <c r="AE1016" s="65"/>
      <c r="AF1016" s="65"/>
      <c r="AG1016" s="65"/>
    </row>
    <row r="1017" spans="5:33" ht="12" hidden="1" customHeight="1" outlineLevel="7" collapsed="1">
      <c r="H1017" s="64" t="s">
        <v>12</v>
      </c>
      <c r="I1017" s="65"/>
      <c r="J1017" s="65"/>
      <c r="K1017" s="65"/>
      <c r="L1017" s="65"/>
      <c r="M1017" s="65"/>
      <c r="N1017" s="65"/>
      <c r="O1017" s="65"/>
      <c r="P1017" s="65"/>
      <c r="Q1017" s="65"/>
      <c r="R1017" s="65"/>
      <c r="S1017" s="65"/>
      <c r="T1017" s="65"/>
      <c r="U1017" s="65"/>
      <c r="V1017" s="65"/>
      <c r="W1017" s="65"/>
      <c r="X1017" s="65"/>
      <c r="Y1017" s="65"/>
      <c r="Z1017" s="65"/>
      <c r="AA1017" s="65"/>
      <c r="AB1017" s="65"/>
      <c r="AC1017" s="65"/>
      <c r="AD1017" s="65"/>
      <c r="AE1017" s="65"/>
      <c r="AF1017" s="65"/>
      <c r="AG1017" s="65"/>
    </row>
    <row r="1018" spans="5:33" ht="12" hidden="1" customHeight="1" outlineLevel="7" collapsed="1">
      <c r="H1018" s="64" t="s">
        <v>14</v>
      </c>
      <c r="I1018" s="65"/>
      <c r="J1018" s="65"/>
      <c r="K1018" s="65"/>
      <c r="L1018" s="65"/>
      <c r="M1018" s="65"/>
      <c r="N1018" s="65"/>
      <c r="O1018" s="65"/>
      <c r="P1018" s="65"/>
      <c r="Q1018" s="65"/>
      <c r="R1018" s="65"/>
      <c r="S1018" s="65"/>
      <c r="T1018" s="65"/>
      <c r="U1018" s="65"/>
      <c r="V1018" s="65"/>
      <c r="W1018" s="65"/>
      <c r="X1018" s="65"/>
      <c r="Y1018" s="65"/>
      <c r="Z1018" s="65"/>
      <c r="AA1018" s="65"/>
      <c r="AB1018" s="65"/>
      <c r="AC1018" s="65"/>
      <c r="AD1018" s="65"/>
      <c r="AE1018" s="65"/>
      <c r="AF1018" s="65"/>
      <c r="AG1018" s="65"/>
    </row>
    <row r="1019" spans="5:33" ht="12" hidden="1" customHeight="1" outlineLevel="5" collapsed="1">
      <c r="F1019" s="64" t="s">
        <v>53</v>
      </c>
      <c r="G1019" s="65"/>
      <c r="H1019" s="65"/>
      <c r="I1019" s="65"/>
      <c r="J1019" s="65"/>
      <c r="K1019" s="65"/>
      <c r="L1019" s="65"/>
      <c r="M1019" s="65"/>
      <c r="N1019" s="65"/>
      <c r="O1019" s="65"/>
      <c r="P1019" s="65"/>
      <c r="Q1019" s="65"/>
      <c r="R1019" s="65"/>
      <c r="S1019" s="65"/>
      <c r="T1019" s="65"/>
      <c r="U1019" s="65"/>
      <c r="V1019" s="65"/>
      <c r="W1019" s="65"/>
      <c r="X1019" s="65"/>
      <c r="Y1019" s="65"/>
      <c r="Z1019" s="65"/>
      <c r="AA1019" s="65"/>
      <c r="AB1019" s="65"/>
      <c r="AC1019" s="65"/>
      <c r="AD1019" s="65"/>
      <c r="AE1019" s="65"/>
      <c r="AF1019" s="65"/>
      <c r="AG1019" s="65"/>
    </row>
    <row r="1020" spans="5:33" ht="12" hidden="1" customHeight="1" outlineLevel="6" collapsed="1">
      <c r="G1020" s="64" t="s">
        <v>53</v>
      </c>
      <c r="H1020" s="65"/>
      <c r="I1020" s="65"/>
      <c r="J1020" s="65"/>
      <c r="K1020" s="65"/>
      <c r="L1020" s="65"/>
      <c r="M1020" s="65"/>
      <c r="N1020" s="65"/>
      <c r="O1020" s="65"/>
      <c r="P1020" s="65"/>
      <c r="Q1020" s="65"/>
      <c r="R1020" s="65"/>
      <c r="S1020" s="65"/>
      <c r="T1020" s="65"/>
      <c r="U1020" s="65"/>
      <c r="V1020" s="65"/>
      <c r="W1020" s="65"/>
      <c r="X1020" s="65"/>
      <c r="Y1020" s="65"/>
      <c r="Z1020" s="65"/>
      <c r="AA1020" s="65"/>
      <c r="AB1020" s="65"/>
      <c r="AC1020" s="65"/>
      <c r="AD1020" s="65"/>
      <c r="AE1020" s="65"/>
      <c r="AF1020" s="65"/>
      <c r="AG1020" s="65"/>
    </row>
    <row r="1021" spans="5:33" ht="12" hidden="1" customHeight="1" outlineLevel="7" collapsed="1">
      <c r="H1021" s="64" t="s">
        <v>7</v>
      </c>
      <c r="I1021" s="65"/>
      <c r="J1021" s="65"/>
      <c r="K1021" s="65"/>
      <c r="L1021" s="65"/>
      <c r="M1021" s="65"/>
      <c r="N1021" s="65"/>
      <c r="O1021" s="65"/>
      <c r="P1021" s="65"/>
      <c r="Q1021" s="65"/>
      <c r="R1021" s="65"/>
      <c r="S1021" s="65"/>
      <c r="T1021" s="65"/>
      <c r="U1021" s="65"/>
      <c r="V1021" s="65"/>
      <c r="W1021" s="65"/>
      <c r="X1021" s="65"/>
      <c r="Y1021" s="65"/>
      <c r="Z1021" s="65"/>
      <c r="AA1021" s="65"/>
      <c r="AB1021" s="65"/>
      <c r="AC1021" s="65"/>
      <c r="AD1021" s="65"/>
      <c r="AE1021" s="65"/>
      <c r="AF1021" s="65"/>
      <c r="AG1021" s="65"/>
    </row>
    <row r="1022" spans="5:33" ht="12" hidden="1" customHeight="1" outlineLevel="7" collapsed="1">
      <c r="H1022" s="64" t="s">
        <v>8</v>
      </c>
      <c r="I1022" s="65"/>
      <c r="J1022" s="65"/>
      <c r="K1022" s="65"/>
      <c r="L1022" s="65"/>
      <c r="M1022" s="65"/>
      <c r="N1022" s="65"/>
      <c r="O1022" s="65"/>
      <c r="P1022" s="65"/>
      <c r="Q1022" s="65"/>
      <c r="R1022" s="65"/>
      <c r="S1022" s="65"/>
      <c r="T1022" s="65"/>
      <c r="U1022" s="65"/>
      <c r="V1022" s="65"/>
      <c r="W1022" s="65"/>
      <c r="X1022" s="65"/>
      <c r="Y1022" s="65"/>
      <c r="Z1022" s="65"/>
      <c r="AA1022" s="65"/>
      <c r="AB1022" s="65"/>
      <c r="AC1022" s="65"/>
      <c r="AD1022" s="65"/>
      <c r="AE1022" s="65"/>
      <c r="AF1022" s="65"/>
      <c r="AG1022" s="65"/>
    </row>
    <row r="1023" spans="5:33" ht="12" hidden="1" customHeight="1" outlineLevel="7" collapsed="1">
      <c r="H1023" s="64" t="s">
        <v>23</v>
      </c>
      <c r="I1023" s="65"/>
      <c r="J1023" s="65"/>
      <c r="K1023" s="65"/>
      <c r="L1023" s="65"/>
      <c r="M1023" s="65"/>
      <c r="N1023" s="65"/>
      <c r="O1023" s="65"/>
      <c r="P1023" s="65"/>
      <c r="Q1023" s="65"/>
      <c r="R1023" s="65"/>
      <c r="S1023" s="65"/>
      <c r="T1023" s="65"/>
      <c r="U1023" s="65"/>
      <c r="V1023" s="65"/>
      <c r="W1023" s="65"/>
      <c r="X1023" s="65"/>
      <c r="Y1023" s="65"/>
      <c r="Z1023" s="65"/>
      <c r="AA1023" s="65"/>
      <c r="AB1023" s="65"/>
      <c r="AC1023" s="65"/>
      <c r="AD1023" s="65"/>
      <c r="AE1023" s="65"/>
      <c r="AF1023" s="65"/>
      <c r="AG1023" s="65"/>
    </row>
    <row r="1024" spans="5:33" ht="12" hidden="1" customHeight="1" outlineLevel="4" collapsed="1">
      <c r="E1024" s="64" t="s">
        <v>66</v>
      </c>
      <c r="F1024" s="65"/>
      <c r="G1024" s="65"/>
      <c r="H1024" s="65"/>
      <c r="I1024" s="65"/>
      <c r="J1024" s="65"/>
      <c r="K1024" s="65"/>
      <c r="L1024" s="65"/>
      <c r="M1024" s="65"/>
      <c r="N1024" s="65"/>
      <c r="O1024" s="65"/>
      <c r="P1024" s="65"/>
      <c r="Q1024" s="65"/>
      <c r="R1024" s="65"/>
      <c r="S1024" s="65"/>
      <c r="T1024" s="65"/>
      <c r="U1024" s="65"/>
      <c r="V1024" s="65"/>
      <c r="W1024" s="65"/>
      <c r="X1024" s="65"/>
      <c r="Y1024" s="65"/>
      <c r="Z1024" s="65"/>
      <c r="AA1024" s="65"/>
      <c r="AB1024" s="65"/>
      <c r="AC1024" s="65"/>
      <c r="AD1024" s="65"/>
      <c r="AE1024" s="65"/>
      <c r="AF1024" s="65"/>
      <c r="AG1024" s="65"/>
    </row>
    <row r="1025" spans="5:33" ht="12" hidden="1" customHeight="1" outlineLevel="5" collapsed="1">
      <c r="F1025" s="64" t="s">
        <v>79</v>
      </c>
      <c r="G1025" s="65"/>
      <c r="H1025" s="65"/>
      <c r="I1025" s="65"/>
      <c r="J1025" s="65"/>
      <c r="K1025" s="65"/>
      <c r="L1025" s="65"/>
      <c r="M1025" s="65"/>
      <c r="N1025" s="65"/>
      <c r="O1025" s="65"/>
      <c r="P1025" s="65"/>
      <c r="Q1025" s="65"/>
      <c r="R1025" s="65"/>
      <c r="S1025" s="65"/>
      <c r="T1025" s="65"/>
      <c r="U1025" s="65"/>
      <c r="V1025" s="65"/>
      <c r="W1025" s="65"/>
      <c r="X1025" s="65"/>
      <c r="Y1025" s="65"/>
      <c r="Z1025" s="65"/>
      <c r="AA1025" s="65"/>
      <c r="AB1025" s="65"/>
      <c r="AC1025" s="65"/>
      <c r="AD1025" s="65"/>
      <c r="AE1025" s="65"/>
      <c r="AF1025" s="65"/>
      <c r="AG1025" s="65"/>
    </row>
    <row r="1026" spans="5:33" ht="12" hidden="1" customHeight="1" outlineLevel="6" collapsed="1">
      <c r="G1026" s="64" t="s">
        <v>79</v>
      </c>
      <c r="H1026" s="65"/>
      <c r="I1026" s="65"/>
      <c r="J1026" s="65"/>
      <c r="K1026" s="65"/>
      <c r="L1026" s="65"/>
      <c r="M1026" s="65"/>
      <c r="N1026" s="65"/>
      <c r="O1026" s="65"/>
      <c r="P1026" s="65"/>
      <c r="Q1026" s="65"/>
      <c r="R1026" s="65"/>
      <c r="S1026" s="65"/>
      <c r="T1026" s="65"/>
      <c r="U1026" s="65"/>
      <c r="V1026" s="65"/>
      <c r="W1026" s="65"/>
      <c r="X1026" s="65"/>
      <c r="Y1026" s="65"/>
      <c r="Z1026" s="65"/>
      <c r="AA1026" s="65"/>
      <c r="AB1026" s="65"/>
      <c r="AC1026" s="65"/>
      <c r="AD1026" s="65"/>
      <c r="AE1026" s="65"/>
      <c r="AF1026" s="65"/>
      <c r="AG1026" s="65"/>
    </row>
    <row r="1027" spans="5:33" ht="12" hidden="1" customHeight="1" outlineLevel="7" collapsed="1">
      <c r="H1027" s="64" t="s">
        <v>7</v>
      </c>
      <c r="I1027" s="65"/>
      <c r="J1027" s="65"/>
      <c r="K1027" s="65"/>
      <c r="L1027" s="65"/>
      <c r="M1027" s="65"/>
      <c r="N1027" s="65"/>
      <c r="O1027" s="65"/>
      <c r="P1027" s="65"/>
      <c r="Q1027" s="65"/>
      <c r="R1027" s="65"/>
      <c r="S1027" s="65"/>
      <c r="T1027" s="65"/>
      <c r="U1027" s="65"/>
      <c r="V1027" s="65"/>
      <c r="W1027" s="65"/>
      <c r="X1027" s="65"/>
      <c r="Y1027" s="65"/>
      <c r="Z1027" s="65"/>
      <c r="AA1027" s="65"/>
      <c r="AB1027" s="65"/>
      <c r="AC1027" s="65"/>
      <c r="AD1027" s="65"/>
      <c r="AE1027" s="65"/>
      <c r="AF1027" s="65"/>
      <c r="AG1027" s="65"/>
    </row>
    <row r="1028" spans="5:33" ht="12" hidden="1" customHeight="1" outlineLevel="7" collapsed="1">
      <c r="H1028" s="64" t="s">
        <v>8</v>
      </c>
      <c r="I1028" s="65"/>
      <c r="J1028" s="65"/>
      <c r="K1028" s="65"/>
      <c r="L1028" s="65"/>
      <c r="M1028" s="65"/>
      <c r="N1028" s="65"/>
      <c r="O1028" s="65"/>
      <c r="P1028" s="65"/>
      <c r="Q1028" s="65"/>
      <c r="R1028" s="65"/>
      <c r="S1028" s="65"/>
      <c r="T1028" s="65"/>
      <c r="U1028" s="65"/>
      <c r="V1028" s="65"/>
      <c r="W1028" s="65"/>
      <c r="X1028" s="65"/>
      <c r="Y1028" s="65"/>
      <c r="Z1028" s="65"/>
      <c r="AA1028" s="65"/>
      <c r="AB1028" s="65"/>
      <c r="AC1028" s="65"/>
      <c r="AD1028" s="65"/>
      <c r="AE1028" s="65"/>
      <c r="AF1028" s="65"/>
      <c r="AG1028" s="65"/>
    </row>
    <row r="1029" spans="5:33" ht="12" hidden="1" customHeight="1" outlineLevel="7" collapsed="1">
      <c r="H1029" s="64" t="s">
        <v>52</v>
      </c>
      <c r="I1029" s="65"/>
      <c r="J1029" s="65"/>
      <c r="K1029" s="65"/>
      <c r="L1029" s="65"/>
      <c r="M1029" s="65"/>
      <c r="N1029" s="65"/>
      <c r="O1029" s="65"/>
      <c r="P1029" s="65"/>
      <c r="Q1029" s="65"/>
      <c r="R1029" s="65"/>
      <c r="S1029" s="65"/>
      <c r="T1029" s="65"/>
      <c r="U1029" s="65"/>
      <c r="V1029" s="65"/>
      <c r="W1029" s="65"/>
      <c r="X1029" s="65"/>
      <c r="Y1029" s="65"/>
      <c r="Z1029" s="65"/>
      <c r="AA1029" s="65"/>
      <c r="AB1029" s="65"/>
      <c r="AC1029" s="65"/>
      <c r="AD1029" s="65"/>
      <c r="AE1029" s="65"/>
      <c r="AF1029" s="65"/>
      <c r="AG1029" s="65"/>
    </row>
    <row r="1030" spans="5:33" ht="12" hidden="1" customHeight="1" outlineLevel="7" collapsed="1">
      <c r="H1030" s="64" t="s">
        <v>53</v>
      </c>
      <c r="I1030" s="65"/>
      <c r="J1030" s="65"/>
      <c r="K1030" s="65"/>
      <c r="L1030" s="65"/>
      <c r="M1030" s="65"/>
      <c r="N1030" s="65"/>
      <c r="O1030" s="65"/>
      <c r="P1030" s="65"/>
      <c r="Q1030" s="65"/>
      <c r="R1030" s="65"/>
      <c r="S1030" s="65"/>
      <c r="T1030" s="65"/>
      <c r="U1030" s="65"/>
      <c r="V1030" s="65"/>
      <c r="W1030" s="65"/>
      <c r="X1030" s="65"/>
      <c r="Y1030" s="65"/>
      <c r="Z1030" s="65"/>
      <c r="AA1030" s="65"/>
      <c r="AB1030" s="65"/>
      <c r="AC1030" s="65"/>
      <c r="AD1030" s="65"/>
      <c r="AE1030" s="65"/>
      <c r="AF1030" s="65"/>
      <c r="AG1030" s="65"/>
    </row>
    <row r="1031" spans="5:33" ht="12" hidden="1" customHeight="1" outlineLevel="4" collapsed="1">
      <c r="E1031" s="64" t="s">
        <v>29</v>
      </c>
      <c r="F1031" s="65"/>
      <c r="G1031" s="65"/>
      <c r="H1031" s="65"/>
      <c r="I1031" s="65"/>
      <c r="J1031" s="65"/>
      <c r="K1031" s="65"/>
      <c r="L1031" s="65"/>
      <c r="M1031" s="65"/>
      <c r="N1031" s="65"/>
      <c r="O1031" s="65"/>
      <c r="P1031" s="65"/>
      <c r="Q1031" s="65"/>
      <c r="R1031" s="65"/>
      <c r="S1031" s="65"/>
      <c r="T1031" s="65"/>
      <c r="U1031" s="65"/>
      <c r="V1031" s="65"/>
      <c r="W1031" s="65"/>
      <c r="X1031" s="65"/>
      <c r="Y1031" s="65"/>
      <c r="Z1031" s="65"/>
      <c r="AA1031" s="65"/>
      <c r="AB1031" s="65"/>
      <c r="AC1031" s="65"/>
      <c r="AD1031" s="65"/>
      <c r="AE1031" s="65"/>
      <c r="AF1031" s="65"/>
      <c r="AG1031" s="65"/>
    </row>
    <row r="1032" spans="5:33" ht="12" hidden="1" customHeight="1" outlineLevel="5" collapsed="1">
      <c r="F1032" s="64" t="s">
        <v>30</v>
      </c>
      <c r="G1032" s="65"/>
      <c r="H1032" s="65"/>
      <c r="I1032" s="65"/>
      <c r="J1032" s="65"/>
      <c r="K1032" s="65"/>
      <c r="L1032" s="65"/>
      <c r="M1032" s="65"/>
      <c r="N1032" s="65"/>
      <c r="O1032" s="65"/>
      <c r="P1032" s="65"/>
      <c r="Q1032" s="65"/>
      <c r="R1032" s="65"/>
      <c r="S1032" s="65"/>
      <c r="T1032" s="65"/>
      <c r="U1032" s="65"/>
      <c r="V1032" s="65"/>
      <c r="W1032" s="65"/>
      <c r="X1032" s="65"/>
      <c r="Y1032" s="65"/>
      <c r="Z1032" s="65"/>
      <c r="AA1032" s="65"/>
      <c r="AB1032" s="65"/>
      <c r="AC1032" s="65"/>
      <c r="AD1032" s="65"/>
      <c r="AE1032" s="65"/>
      <c r="AF1032" s="65"/>
      <c r="AG1032" s="65"/>
    </row>
    <row r="1033" spans="5:33" ht="12" hidden="1" customHeight="1" outlineLevel="6" collapsed="1">
      <c r="G1033" s="64" t="s">
        <v>54</v>
      </c>
      <c r="H1033" s="65"/>
      <c r="I1033" s="65"/>
      <c r="J1033" s="65"/>
      <c r="K1033" s="65"/>
      <c r="L1033" s="65"/>
      <c r="M1033" s="65"/>
      <c r="N1033" s="65"/>
      <c r="O1033" s="65"/>
      <c r="P1033" s="65"/>
      <c r="Q1033" s="65"/>
      <c r="R1033" s="65"/>
      <c r="S1033" s="65"/>
      <c r="T1033" s="65"/>
      <c r="U1033" s="65"/>
      <c r="V1033" s="65"/>
      <c r="W1033" s="65"/>
      <c r="X1033" s="65"/>
      <c r="Y1033" s="65"/>
      <c r="Z1033" s="65"/>
      <c r="AA1033" s="65"/>
      <c r="AB1033" s="65"/>
      <c r="AC1033" s="65"/>
      <c r="AD1033" s="65"/>
      <c r="AE1033" s="65"/>
      <c r="AF1033" s="65"/>
      <c r="AG1033" s="65"/>
    </row>
    <row r="1034" spans="5:33" ht="12" hidden="1" customHeight="1" outlineLevel="7" collapsed="1">
      <c r="H1034" s="64" t="s">
        <v>7</v>
      </c>
      <c r="I1034" s="65"/>
      <c r="J1034" s="65"/>
      <c r="K1034" s="65"/>
      <c r="L1034" s="65"/>
      <c r="M1034" s="65"/>
      <c r="N1034" s="65"/>
      <c r="O1034" s="65"/>
      <c r="P1034" s="65"/>
      <c r="Q1034" s="65"/>
      <c r="R1034" s="65"/>
      <c r="S1034" s="65"/>
      <c r="T1034" s="65"/>
      <c r="U1034" s="65"/>
      <c r="V1034" s="65"/>
      <c r="W1034" s="65"/>
      <c r="X1034" s="65"/>
      <c r="Y1034" s="65"/>
      <c r="Z1034" s="65"/>
      <c r="AA1034" s="65"/>
      <c r="AB1034" s="65"/>
      <c r="AC1034" s="65"/>
      <c r="AD1034" s="65"/>
      <c r="AE1034" s="65"/>
      <c r="AF1034" s="65"/>
      <c r="AG1034" s="65"/>
    </row>
    <row r="1035" spans="5:33" ht="12" hidden="1" customHeight="1" outlineLevel="7" collapsed="1">
      <c r="H1035" s="64" t="s">
        <v>8</v>
      </c>
      <c r="I1035" s="65"/>
      <c r="J1035" s="65"/>
      <c r="K1035" s="65"/>
      <c r="L1035" s="65"/>
      <c r="M1035" s="65"/>
      <c r="N1035" s="65"/>
      <c r="O1035" s="65"/>
      <c r="P1035" s="65"/>
      <c r="Q1035" s="65"/>
      <c r="R1035" s="65"/>
      <c r="S1035" s="65"/>
      <c r="T1035" s="65"/>
      <c r="U1035" s="65"/>
      <c r="V1035" s="65"/>
      <c r="W1035" s="65"/>
      <c r="X1035" s="65"/>
      <c r="Y1035" s="65"/>
      <c r="Z1035" s="65"/>
      <c r="AA1035" s="65"/>
      <c r="AB1035" s="65"/>
      <c r="AC1035" s="65"/>
      <c r="AD1035" s="65"/>
      <c r="AE1035" s="65"/>
      <c r="AF1035" s="65"/>
      <c r="AG1035" s="65"/>
    </row>
    <row r="1036" spans="5:33" ht="12" hidden="1" customHeight="1" outlineLevel="7" collapsed="1">
      <c r="H1036" s="64" t="s">
        <v>23</v>
      </c>
      <c r="I1036" s="65"/>
      <c r="J1036" s="65"/>
      <c r="K1036" s="65"/>
      <c r="L1036" s="65"/>
      <c r="M1036" s="65"/>
      <c r="N1036" s="65"/>
      <c r="O1036" s="65"/>
      <c r="P1036" s="65"/>
      <c r="Q1036" s="65"/>
      <c r="R1036" s="65"/>
      <c r="S1036" s="65"/>
      <c r="T1036" s="65"/>
      <c r="U1036" s="65"/>
      <c r="V1036" s="65"/>
      <c r="W1036" s="65"/>
      <c r="X1036" s="65"/>
      <c r="Y1036" s="65"/>
      <c r="Z1036" s="65"/>
      <c r="AA1036" s="65"/>
      <c r="AB1036" s="65"/>
      <c r="AC1036" s="65"/>
      <c r="AD1036" s="65"/>
      <c r="AE1036" s="65"/>
      <c r="AF1036" s="65"/>
      <c r="AG1036" s="65"/>
    </row>
    <row r="1037" spans="5:33" ht="12" hidden="1" customHeight="1" outlineLevel="5" collapsed="1">
      <c r="F1037" s="64" t="s">
        <v>35</v>
      </c>
      <c r="G1037" s="65"/>
      <c r="H1037" s="65"/>
      <c r="I1037" s="65"/>
      <c r="J1037" s="65"/>
      <c r="K1037" s="65"/>
      <c r="L1037" s="65"/>
      <c r="M1037" s="65"/>
      <c r="N1037" s="65"/>
      <c r="O1037" s="65"/>
      <c r="P1037" s="65"/>
      <c r="Q1037" s="65"/>
      <c r="R1037" s="65"/>
      <c r="S1037" s="65"/>
      <c r="T1037" s="65"/>
      <c r="U1037" s="65"/>
      <c r="V1037" s="65"/>
      <c r="W1037" s="65"/>
      <c r="X1037" s="65"/>
      <c r="Y1037" s="65"/>
      <c r="Z1037" s="65"/>
      <c r="AA1037" s="65"/>
      <c r="AB1037" s="65"/>
      <c r="AC1037" s="65"/>
      <c r="AD1037" s="65"/>
      <c r="AE1037" s="65"/>
      <c r="AF1037" s="65"/>
      <c r="AG1037" s="65"/>
    </row>
    <row r="1038" spans="5:33" ht="12" hidden="1" customHeight="1" outlineLevel="6" collapsed="1">
      <c r="G1038" s="64" t="s">
        <v>35</v>
      </c>
      <c r="H1038" s="65"/>
      <c r="I1038" s="65"/>
      <c r="J1038" s="65"/>
      <c r="K1038" s="65"/>
      <c r="L1038" s="65"/>
      <c r="M1038" s="65"/>
      <c r="N1038" s="65"/>
      <c r="O1038" s="65"/>
      <c r="P1038" s="65"/>
      <c r="Q1038" s="65"/>
      <c r="R1038" s="65"/>
      <c r="S1038" s="65"/>
      <c r="T1038" s="65"/>
      <c r="U1038" s="65"/>
      <c r="V1038" s="65"/>
      <c r="W1038" s="65"/>
      <c r="X1038" s="65"/>
      <c r="Y1038" s="65"/>
      <c r="Z1038" s="65"/>
      <c r="AA1038" s="65"/>
      <c r="AB1038" s="65"/>
      <c r="AC1038" s="65"/>
      <c r="AD1038" s="65"/>
      <c r="AE1038" s="65"/>
      <c r="AF1038" s="65"/>
      <c r="AG1038" s="65"/>
    </row>
    <row r="1039" spans="5:33" ht="12" hidden="1" customHeight="1" outlineLevel="7" collapsed="1">
      <c r="H1039" s="64" t="s">
        <v>7</v>
      </c>
      <c r="I1039" s="65"/>
      <c r="J1039" s="65"/>
      <c r="K1039" s="65"/>
      <c r="L1039" s="65"/>
      <c r="M1039" s="65"/>
      <c r="N1039" s="65"/>
      <c r="O1039" s="65"/>
      <c r="P1039" s="65"/>
      <c r="Q1039" s="65"/>
      <c r="R1039" s="65"/>
      <c r="S1039" s="65"/>
      <c r="T1039" s="65"/>
      <c r="U1039" s="65"/>
      <c r="V1039" s="65"/>
      <c r="W1039" s="65"/>
      <c r="X1039" s="65"/>
      <c r="Y1039" s="65"/>
      <c r="Z1039" s="65"/>
      <c r="AA1039" s="65"/>
      <c r="AB1039" s="65"/>
      <c r="AC1039" s="65"/>
      <c r="AD1039" s="65"/>
      <c r="AE1039" s="65"/>
      <c r="AF1039" s="65"/>
      <c r="AG1039" s="65"/>
    </row>
    <row r="1040" spans="5:33" ht="12" hidden="1" customHeight="1" outlineLevel="7" collapsed="1">
      <c r="H1040" s="64" t="s">
        <v>8</v>
      </c>
      <c r="I1040" s="65"/>
      <c r="J1040" s="65"/>
      <c r="K1040" s="65"/>
      <c r="L1040" s="65"/>
      <c r="M1040" s="65"/>
      <c r="N1040" s="65"/>
      <c r="O1040" s="65"/>
      <c r="P1040" s="65"/>
      <c r="Q1040" s="65"/>
      <c r="R1040" s="65"/>
      <c r="S1040" s="65"/>
      <c r="T1040" s="65"/>
      <c r="U1040" s="65"/>
      <c r="V1040" s="65"/>
      <c r="W1040" s="65"/>
      <c r="X1040" s="65"/>
      <c r="Y1040" s="65"/>
      <c r="Z1040" s="65"/>
      <c r="AA1040" s="65"/>
      <c r="AB1040" s="65"/>
      <c r="AC1040" s="65"/>
      <c r="AD1040" s="65"/>
      <c r="AE1040" s="65"/>
      <c r="AF1040" s="65"/>
      <c r="AG1040" s="65"/>
    </row>
    <row r="1041" spans="3:33" ht="12" hidden="1" customHeight="1" outlineLevel="7" collapsed="1">
      <c r="H1041" s="64" t="s">
        <v>23</v>
      </c>
      <c r="I1041" s="65"/>
      <c r="J1041" s="65"/>
      <c r="K1041" s="65"/>
      <c r="L1041" s="65"/>
      <c r="M1041" s="65"/>
      <c r="N1041" s="65"/>
      <c r="O1041" s="65"/>
      <c r="P1041" s="65"/>
      <c r="Q1041" s="65"/>
      <c r="R1041" s="65"/>
      <c r="S1041" s="65"/>
      <c r="T1041" s="65"/>
      <c r="U1041" s="65"/>
      <c r="V1041" s="65"/>
      <c r="W1041" s="65"/>
      <c r="X1041" s="65"/>
      <c r="Y1041" s="65"/>
      <c r="Z1041" s="65"/>
      <c r="AA1041" s="65"/>
      <c r="AB1041" s="65"/>
      <c r="AC1041" s="65"/>
      <c r="AD1041" s="65"/>
      <c r="AE1041" s="65"/>
      <c r="AF1041" s="65"/>
      <c r="AG1041" s="65"/>
    </row>
    <row r="1042" spans="3:33" ht="12" hidden="1" customHeight="1" outlineLevel="2" collapsed="1">
      <c r="C1042" s="64" t="s">
        <v>108</v>
      </c>
      <c r="D1042" s="65"/>
      <c r="E1042" s="65"/>
      <c r="F1042" s="65"/>
      <c r="G1042" s="65"/>
      <c r="H1042" s="65"/>
      <c r="I1042" s="65"/>
      <c r="J1042" s="65"/>
      <c r="K1042" s="65"/>
      <c r="L1042" s="65"/>
      <c r="M1042" s="65"/>
      <c r="N1042" s="65"/>
      <c r="O1042" s="65"/>
      <c r="P1042" s="65"/>
      <c r="Q1042" s="65"/>
      <c r="R1042" s="65"/>
      <c r="S1042" s="65"/>
      <c r="T1042" s="65"/>
      <c r="U1042" s="65"/>
      <c r="V1042" s="65"/>
      <c r="W1042" s="65"/>
      <c r="X1042" s="65"/>
      <c r="Y1042" s="65"/>
      <c r="Z1042" s="65"/>
      <c r="AA1042" s="65"/>
      <c r="AB1042" s="65"/>
      <c r="AC1042" s="65"/>
      <c r="AD1042" s="65"/>
      <c r="AE1042" s="65"/>
      <c r="AF1042" s="65"/>
      <c r="AG1042" s="65"/>
    </row>
    <row r="1043" spans="3:33" ht="12" hidden="1" customHeight="1" outlineLevel="3" collapsed="1">
      <c r="D1043" s="64" t="s">
        <v>109</v>
      </c>
      <c r="E1043" s="65"/>
      <c r="F1043" s="65"/>
      <c r="G1043" s="65"/>
      <c r="H1043" s="65"/>
      <c r="I1043" s="65"/>
      <c r="J1043" s="65"/>
      <c r="K1043" s="65"/>
      <c r="L1043" s="65"/>
      <c r="M1043" s="65"/>
      <c r="N1043" s="65"/>
      <c r="O1043" s="65"/>
      <c r="P1043" s="65"/>
      <c r="Q1043" s="65"/>
      <c r="R1043" s="65"/>
      <c r="S1043" s="65"/>
      <c r="T1043" s="65"/>
      <c r="U1043" s="65"/>
      <c r="V1043" s="65"/>
      <c r="W1043" s="65"/>
      <c r="X1043" s="65"/>
      <c r="Y1043" s="65"/>
      <c r="Z1043" s="65"/>
      <c r="AA1043" s="65"/>
      <c r="AB1043" s="65"/>
      <c r="AC1043" s="65"/>
      <c r="AD1043" s="65"/>
      <c r="AE1043" s="65"/>
      <c r="AF1043" s="65"/>
      <c r="AG1043" s="65"/>
    </row>
    <row r="1044" spans="3:33" ht="12" hidden="1" customHeight="1" outlineLevel="4" collapsed="1">
      <c r="E1044" s="64" t="s">
        <v>4</v>
      </c>
      <c r="F1044" s="65"/>
      <c r="G1044" s="65"/>
      <c r="H1044" s="65"/>
      <c r="I1044" s="65"/>
      <c r="J1044" s="65"/>
      <c r="K1044" s="65"/>
      <c r="L1044" s="65"/>
      <c r="M1044" s="65"/>
      <c r="N1044" s="65"/>
      <c r="O1044" s="65"/>
      <c r="P1044" s="65"/>
      <c r="Q1044" s="65"/>
      <c r="R1044" s="65"/>
      <c r="S1044" s="65"/>
      <c r="T1044" s="65"/>
      <c r="U1044" s="65"/>
      <c r="V1044" s="65"/>
      <c r="W1044" s="65"/>
      <c r="X1044" s="65"/>
      <c r="Y1044" s="65"/>
      <c r="Z1044" s="65"/>
      <c r="AA1044" s="65"/>
      <c r="AB1044" s="65"/>
      <c r="AC1044" s="65"/>
      <c r="AD1044" s="65"/>
      <c r="AE1044" s="65"/>
      <c r="AF1044" s="65"/>
      <c r="AG1044" s="65"/>
    </row>
    <row r="1045" spans="3:33" ht="12" hidden="1" customHeight="1" outlineLevel="5" collapsed="1">
      <c r="F1045" s="64" t="s">
        <v>37</v>
      </c>
      <c r="G1045" s="65"/>
      <c r="H1045" s="65"/>
      <c r="I1045" s="65"/>
      <c r="J1045" s="65"/>
      <c r="K1045" s="65"/>
      <c r="L1045" s="65"/>
      <c r="M1045" s="65"/>
      <c r="N1045" s="65"/>
      <c r="O1045" s="65"/>
      <c r="P1045" s="65"/>
      <c r="Q1045" s="65"/>
      <c r="R1045" s="65"/>
      <c r="S1045" s="65"/>
      <c r="T1045" s="65"/>
      <c r="U1045" s="65"/>
      <c r="V1045" s="65"/>
      <c r="W1045" s="65"/>
      <c r="X1045" s="65"/>
      <c r="Y1045" s="65"/>
      <c r="Z1045" s="65"/>
      <c r="AA1045" s="65"/>
      <c r="AB1045" s="65"/>
      <c r="AC1045" s="65"/>
      <c r="AD1045" s="65"/>
      <c r="AE1045" s="65"/>
      <c r="AF1045" s="65"/>
      <c r="AG1045" s="65"/>
    </row>
    <row r="1046" spans="3:33" ht="12" hidden="1" customHeight="1" outlineLevel="6" collapsed="1">
      <c r="G1046" s="64" t="s">
        <v>38</v>
      </c>
      <c r="H1046" s="65"/>
      <c r="I1046" s="65"/>
      <c r="J1046" s="65"/>
      <c r="K1046" s="65"/>
      <c r="L1046" s="65"/>
      <c r="M1046" s="65"/>
      <c r="N1046" s="65"/>
      <c r="O1046" s="65"/>
      <c r="P1046" s="65"/>
      <c r="Q1046" s="65"/>
      <c r="R1046" s="65"/>
      <c r="S1046" s="65"/>
      <c r="T1046" s="65"/>
      <c r="U1046" s="65"/>
      <c r="V1046" s="65"/>
      <c r="W1046" s="65"/>
      <c r="X1046" s="65"/>
      <c r="Y1046" s="65"/>
      <c r="Z1046" s="65"/>
      <c r="AA1046" s="65"/>
      <c r="AB1046" s="65"/>
      <c r="AC1046" s="65"/>
      <c r="AD1046" s="65"/>
      <c r="AE1046" s="65"/>
      <c r="AF1046" s="65"/>
      <c r="AG1046" s="65"/>
    </row>
    <row r="1047" spans="3:33" ht="12" hidden="1" customHeight="1" outlineLevel="7" collapsed="1">
      <c r="H1047" s="64" t="s">
        <v>7</v>
      </c>
      <c r="I1047" s="65"/>
      <c r="J1047" s="65"/>
      <c r="K1047" s="65"/>
      <c r="L1047" s="65"/>
      <c r="M1047" s="65"/>
      <c r="N1047" s="65"/>
      <c r="O1047" s="65"/>
      <c r="P1047" s="65"/>
      <c r="Q1047" s="65"/>
      <c r="R1047" s="65"/>
      <c r="S1047" s="65"/>
      <c r="T1047" s="65"/>
      <c r="U1047" s="65"/>
      <c r="V1047" s="65"/>
      <c r="W1047" s="65"/>
      <c r="X1047" s="65"/>
      <c r="Y1047" s="65"/>
      <c r="Z1047" s="65"/>
      <c r="AA1047" s="65"/>
      <c r="AB1047" s="65"/>
      <c r="AC1047" s="65"/>
      <c r="AD1047" s="65"/>
      <c r="AE1047" s="65"/>
      <c r="AF1047" s="65"/>
      <c r="AG1047" s="65"/>
    </row>
    <row r="1048" spans="3:33" ht="12" hidden="1" customHeight="1" outlineLevel="7" collapsed="1">
      <c r="H1048" s="64" t="s">
        <v>8</v>
      </c>
      <c r="I1048" s="65"/>
      <c r="J1048" s="65"/>
      <c r="K1048" s="65"/>
      <c r="L1048" s="65"/>
      <c r="M1048" s="65"/>
      <c r="N1048" s="65"/>
      <c r="O1048" s="65"/>
      <c r="P1048" s="65"/>
      <c r="Q1048" s="65"/>
      <c r="R1048" s="65"/>
      <c r="S1048" s="65"/>
      <c r="T1048" s="65"/>
      <c r="U1048" s="65"/>
      <c r="V1048" s="65"/>
      <c r="W1048" s="65"/>
      <c r="X1048" s="65"/>
      <c r="Y1048" s="65"/>
      <c r="Z1048" s="65"/>
      <c r="AA1048" s="65"/>
      <c r="AB1048" s="65"/>
      <c r="AC1048" s="65"/>
      <c r="AD1048" s="65"/>
      <c r="AE1048" s="65"/>
      <c r="AF1048" s="65"/>
      <c r="AG1048" s="65"/>
    </row>
    <row r="1049" spans="3:33" ht="12" hidden="1" customHeight="1" outlineLevel="7" collapsed="1">
      <c r="H1049" s="64" t="s">
        <v>1</v>
      </c>
      <c r="I1049" s="65"/>
      <c r="J1049" s="65"/>
      <c r="K1049" s="65"/>
      <c r="L1049" s="65"/>
      <c r="M1049" s="65"/>
      <c r="N1049" s="65"/>
      <c r="O1049" s="65"/>
      <c r="P1049" s="65"/>
      <c r="Q1049" s="65"/>
      <c r="R1049" s="65"/>
      <c r="S1049" s="65"/>
      <c r="T1049" s="65"/>
      <c r="U1049" s="65"/>
      <c r="V1049" s="65"/>
      <c r="W1049" s="65"/>
      <c r="X1049" s="65"/>
      <c r="Y1049" s="65"/>
      <c r="Z1049" s="65"/>
      <c r="AA1049" s="65"/>
      <c r="AB1049" s="65"/>
      <c r="AC1049" s="65"/>
      <c r="AD1049" s="65"/>
      <c r="AE1049" s="65"/>
      <c r="AF1049" s="65"/>
      <c r="AG1049" s="65"/>
    </row>
    <row r="1050" spans="3:33" ht="12" hidden="1" customHeight="1" outlineLevel="7" collapsed="1">
      <c r="H1050" s="64" t="s">
        <v>9</v>
      </c>
      <c r="I1050" s="65"/>
      <c r="J1050" s="65"/>
      <c r="K1050" s="65"/>
      <c r="L1050" s="65"/>
      <c r="M1050" s="65"/>
      <c r="N1050" s="65"/>
      <c r="O1050" s="65"/>
      <c r="P1050" s="65"/>
      <c r="Q1050" s="65"/>
      <c r="R1050" s="65"/>
      <c r="S1050" s="65"/>
      <c r="T1050" s="65"/>
      <c r="U1050" s="65"/>
      <c r="V1050" s="65"/>
      <c r="W1050" s="65"/>
      <c r="X1050" s="65"/>
      <c r="Y1050" s="65"/>
      <c r="Z1050" s="65"/>
      <c r="AA1050" s="65"/>
      <c r="AB1050" s="65"/>
      <c r="AC1050" s="65"/>
      <c r="AD1050" s="65"/>
      <c r="AE1050" s="65"/>
      <c r="AF1050" s="65"/>
      <c r="AG1050" s="65"/>
    </row>
    <row r="1051" spans="3:33" ht="12" hidden="1" customHeight="1" outlineLevel="7" collapsed="1">
      <c r="H1051" s="64" t="s">
        <v>10</v>
      </c>
      <c r="I1051" s="65"/>
      <c r="J1051" s="65"/>
      <c r="K1051" s="65"/>
      <c r="L1051" s="65"/>
      <c r="M1051" s="65"/>
      <c r="N1051" s="65"/>
      <c r="O1051" s="65"/>
      <c r="P1051" s="65"/>
      <c r="Q1051" s="65"/>
      <c r="R1051" s="65"/>
      <c r="S1051" s="65"/>
      <c r="T1051" s="65"/>
      <c r="U1051" s="65"/>
      <c r="V1051" s="65"/>
      <c r="W1051" s="65"/>
      <c r="X1051" s="65"/>
      <c r="Y1051" s="65"/>
      <c r="Z1051" s="65"/>
      <c r="AA1051" s="65"/>
      <c r="AB1051" s="65"/>
      <c r="AC1051" s="65"/>
      <c r="AD1051" s="65"/>
      <c r="AE1051" s="65"/>
      <c r="AF1051" s="65"/>
      <c r="AG1051" s="65"/>
    </row>
    <row r="1052" spans="3:33" ht="12" hidden="1" customHeight="1" outlineLevel="6" collapsed="1">
      <c r="G1052" s="64" t="s">
        <v>39</v>
      </c>
      <c r="H1052" s="65"/>
      <c r="I1052" s="65"/>
      <c r="J1052" s="65"/>
      <c r="K1052" s="65"/>
      <c r="L1052" s="65"/>
      <c r="M1052" s="65"/>
      <c r="N1052" s="65"/>
      <c r="O1052" s="65"/>
      <c r="P1052" s="65"/>
      <c r="Q1052" s="65"/>
      <c r="R1052" s="65"/>
      <c r="S1052" s="65"/>
      <c r="T1052" s="65"/>
      <c r="U1052" s="65"/>
      <c r="V1052" s="65"/>
      <c r="W1052" s="65"/>
      <c r="X1052" s="65"/>
      <c r="Y1052" s="65"/>
      <c r="Z1052" s="65"/>
      <c r="AA1052" s="65"/>
      <c r="AB1052" s="65"/>
      <c r="AC1052" s="65"/>
      <c r="AD1052" s="65"/>
      <c r="AE1052" s="65"/>
      <c r="AF1052" s="65"/>
      <c r="AG1052" s="65"/>
    </row>
    <row r="1053" spans="3:33" ht="12" hidden="1" customHeight="1" outlineLevel="7" collapsed="1">
      <c r="H1053" s="64" t="s">
        <v>7</v>
      </c>
      <c r="I1053" s="65"/>
      <c r="J1053" s="65"/>
      <c r="K1053" s="65"/>
      <c r="L1053" s="65"/>
      <c r="M1053" s="65"/>
      <c r="N1053" s="65"/>
      <c r="O1053" s="65"/>
      <c r="P1053" s="65"/>
      <c r="Q1053" s="65"/>
      <c r="R1053" s="65"/>
      <c r="S1053" s="65"/>
      <c r="T1053" s="65"/>
      <c r="U1053" s="65"/>
      <c r="V1053" s="65"/>
      <c r="W1053" s="65"/>
      <c r="X1053" s="65"/>
      <c r="Y1053" s="65"/>
      <c r="Z1053" s="65"/>
      <c r="AA1053" s="65"/>
      <c r="AB1053" s="65"/>
      <c r="AC1053" s="65"/>
      <c r="AD1053" s="65"/>
      <c r="AE1053" s="65"/>
      <c r="AF1053" s="65"/>
      <c r="AG1053" s="65"/>
    </row>
    <row r="1054" spans="3:33" ht="12" hidden="1" customHeight="1" outlineLevel="7" collapsed="1">
      <c r="H1054" s="64" t="s">
        <v>8</v>
      </c>
      <c r="I1054" s="65"/>
      <c r="J1054" s="65"/>
      <c r="K1054" s="65"/>
      <c r="L1054" s="65"/>
      <c r="M1054" s="65"/>
      <c r="N1054" s="65"/>
      <c r="O1054" s="65"/>
      <c r="P1054" s="65"/>
      <c r="Q1054" s="65"/>
      <c r="R1054" s="65"/>
      <c r="S1054" s="65"/>
      <c r="T1054" s="65"/>
      <c r="U1054" s="65"/>
      <c r="V1054" s="65"/>
      <c r="W1054" s="65"/>
      <c r="X1054" s="65"/>
      <c r="Y1054" s="65"/>
      <c r="Z1054" s="65"/>
      <c r="AA1054" s="65"/>
      <c r="AB1054" s="65"/>
      <c r="AC1054" s="65"/>
      <c r="AD1054" s="65"/>
      <c r="AE1054" s="65"/>
      <c r="AF1054" s="65"/>
      <c r="AG1054" s="65"/>
    </row>
    <row r="1055" spans="3:33" ht="12" hidden="1" customHeight="1" outlineLevel="7" collapsed="1">
      <c r="H1055" s="64" t="s">
        <v>1</v>
      </c>
      <c r="I1055" s="65"/>
      <c r="J1055" s="65"/>
      <c r="K1055" s="65"/>
      <c r="L1055" s="65"/>
      <c r="M1055" s="65"/>
      <c r="N1055" s="65"/>
      <c r="O1055" s="65"/>
      <c r="P1055" s="65"/>
      <c r="Q1055" s="65"/>
      <c r="R1055" s="65"/>
      <c r="S1055" s="65"/>
      <c r="T1055" s="65"/>
      <c r="U1055" s="65"/>
      <c r="V1055" s="65"/>
      <c r="W1055" s="65"/>
      <c r="X1055" s="65"/>
      <c r="Y1055" s="65"/>
      <c r="Z1055" s="65"/>
      <c r="AA1055" s="65"/>
      <c r="AB1055" s="65"/>
      <c r="AC1055" s="65"/>
      <c r="AD1055" s="65"/>
      <c r="AE1055" s="65"/>
      <c r="AF1055" s="65"/>
      <c r="AG1055" s="65"/>
    </row>
    <row r="1056" spans="3:33" ht="12" hidden="1" customHeight="1" outlineLevel="7" collapsed="1">
      <c r="H1056" s="64" t="s">
        <v>19</v>
      </c>
      <c r="I1056" s="65"/>
      <c r="J1056" s="65"/>
      <c r="K1056" s="65"/>
      <c r="L1056" s="65"/>
      <c r="M1056" s="65"/>
      <c r="N1056" s="65"/>
      <c r="O1056" s="65"/>
      <c r="P1056" s="65"/>
      <c r="Q1056" s="65"/>
      <c r="R1056" s="65"/>
      <c r="S1056" s="65"/>
      <c r="T1056" s="65"/>
      <c r="U1056" s="65"/>
      <c r="V1056" s="65"/>
      <c r="W1056" s="65"/>
      <c r="X1056" s="65"/>
      <c r="Y1056" s="65"/>
      <c r="Z1056" s="65"/>
      <c r="AA1056" s="65"/>
      <c r="AB1056" s="65"/>
      <c r="AC1056" s="65"/>
      <c r="AD1056" s="65"/>
      <c r="AE1056" s="65"/>
      <c r="AF1056" s="65"/>
      <c r="AG1056" s="65"/>
    </row>
    <row r="1057" spans="5:33" ht="12" hidden="1" customHeight="1" outlineLevel="4" collapsed="1">
      <c r="E1057" s="64" t="s">
        <v>1</v>
      </c>
      <c r="F1057" s="65"/>
      <c r="G1057" s="65"/>
      <c r="H1057" s="65"/>
      <c r="I1057" s="65"/>
      <c r="J1057" s="65"/>
      <c r="K1057" s="65"/>
      <c r="L1057" s="65"/>
      <c r="M1057" s="65"/>
      <c r="N1057" s="65"/>
      <c r="O1057" s="65"/>
      <c r="P1057" s="65"/>
      <c r="Q1057" s="65"/>
      <c r="R1057" s="65"/>
      <c r="S1057" s="65"/>
      <c r="T1057" s="65"/>
      <c r="U1057" s="65"/>
      <c r="V1057" s="65"/>
      <c r="W1057" s="65"/>
      <c r="X1057" s="65"/>
      <c r="Y1057" s="65"/>
      <c r="Z1057" s="65"/>
      <c r="AA1057" s="65"/>
      <c r="AB1057" s="65"/>
      <c r="AC1057" s="65"/>
      <c r="AD1057" s="65"/>
      <c r="AE1057" s="65"/>
      <c r="AF1057" s="65"/>
      <c r="AG1057" s="65"/>
    </row>
    <row r="1058" spans="5:33" ht="12" hidden="1" customHeight="1" outlineLevel="5" collapsed="1">
      <c r="F1058" s="64" t="s">
        <v>12</v>
      </c>
      <c r="G1058" s="65"/>
      <c r="H1058" s="65"/>
      <c r="I1058" s="65"/>
      <c r="J1058" s="65"/>
      <c r="K1058" s="65"/>
      <c r="L1058" s="65"/>
      <c r="M1058" s="65"/>
      <c r="N1058" s="65"/>
      <c r="O1058" s="65"/>
      <c r="P1058" s="65"/>
      <c r="Q1058" s="65"/>
      <c r="R1058" s="65"/>
      <c r="S1058" s="65"/>
      <c r="T1058" s="65"/>
      <c r="U1058" s="65"/>
      <c r="V1058" s="65"/>
      <c r="W1058" s="65"/>
      <c r="X1058" s="65"/>
      <c r="Y1058" s="65"/>
      <c r="Z1058" s="65"/>
      <c r="AA1058" s="65"/>
      <c r="AB1058" s="65"/>
      <c r="AC1058" s="65"/>
      <c r="AD1058" s="65"/>
      <c r="AE1058" s="65"/>
      <c r="AF1058" s="65"/>
      <c r="AG1058" s="65"/>
    </row>
    <row r="1059" spans="5:33" ht="12" hidden="1" customHeight="1" outlineLevel="6" collapsed="1">
      <c r="G1059" s="64" t="s">
        <v>40</v>
      </c>
      <c r="H1059" s="65"/>
      <c r="I1059" s="65"/>
      <c r="J1059" s="65"/>
      <c r="K1059" s="65"/>
      <c r="L1059" s="65"/>
      <c r="M1059" s="65"/>
      <c r="N1059" s="65"/>
      <c r="O1059" s="65"/>
      <c r="P1059" s="65"/>
      <c r="Q1059" s="65"/>
      <c r="R1059" s="65"/>
      <c r="S1059" s="65"/>
      <c r="T1059" s="65"/>
      <c r="U1059" s="65"/>
      <c r="V1059" s="65"/>
      <c r="W1059" s="65"/>
      <c r="X1059" s="65"/>
      <c r="Y1059" s="65"/>
      <c r="Z1059" s="65"/>
      <c r="AA1059" s="65"/>
      <c r="AB1059" s="65"/>
      <c r="AC1059" s="65"/>
      <c r="AD1059" s="65"/>
      <c r="AE1059" s="65"/>
      <c r="AF1059" s="65"/>
      <c r="AG1059" s="65"/>
    </row>
    <row r="1060" spans="5:33" ht="12" hidden="1" customHeight="1" outlineLevel="7" collapsed="1">
      <c r="H1060" s="64" t="s">
        <v>7</v>
      </c>
      <c r="I1060" s="65"/>
      <c r="J1060" s="65"/>
      <c r="K1060" s="65"/>
      <c r="L1060" s="65"/>
      <c r="M1060" s="65"/>
      <c r="N1060" s="65"/>
      <c r="O1060" s="65"/>
      <c r="P1060" s="65"/>
      <c r="Q1060" s="65"/>
      <c r="R1060" s="65"/>
      <c r="S1060" s="65"/>
      <c r="T1060" s="65"/>
      <c r="U1060" s="65"/>
      <c r="V1060" s="65"/>
      <c r="W1060" s="65"/>
      <c r="X1060" s="65"/>
      <c r="Y1060" s="65"/>
      <c r="Z1060" s="65"/>
      <c r="AA1060" s="65"/>
      <c r="AB1060" s="65"/>
      <c r="AC1060" s="65"/>
      <c r="AD1060" s="65"/>
      <c r="AE1060" s="65"/>
      <c r="AF1060" s="65"/>
      <c r="AG1060" s="65"/>
    </row>
    <row r="1061" spans="5:33" ht="12" hidden="1" customHeight="1" outlineLevel="7" collapsed="1">
      <c r="H1061" s="64" t="s">
        <v>8</v>
      </c>
      <c r="I1061" s="65"/>
      <c r="J1061" s="65"/>
      <c r="K1061" s="65"/>
      <c r="L1061" s="65"/>
      <c r="M1061" s="65"/>
      <c r="N1061" s="65"/>
      <c r="O1061" s="65"/>
      <c r="P1061" s="65"/>
      <c r="Q1061" s="65"/>
      <c r="R1061" s="65"/>
      <c r="S1061" s="65"/>
      <c r="T1061" s="65"/>
      <c r="U1061" s="65"/>
      <c r="V1061" s="65"/>
      <c r="W1061" s="65"/>
      <c r="X1061" s="65"/>
      <c r="Y1061" s="65"/>
      <c r="Z1061" s="65"/>
      <c r="AA1061" s="65"/>
      <c r="AB1061" s="65"/>
      <c r="AC1061" s="65"/>
      <c r="AD1061" s="65"/>
      <c r="AE1061" s="65"/>
      <c r="AF1061" s="65"/>
      <c r="AG1061" s="65"/>
    </row>
    <row r="1062" spans="5:33" ht="12" hidden="1" customHeight="1" outlineLevel="7" collapsed="1">
      <c r="H1062" s="64" t="s">
        <v>12</v>
      </c>
      <c r="I1062" s="65"/>
      <c r="J1062" s="65"/>
      <c r="K1062" s="65"/>
      <c r="L1062" s="65"/>
      <c r="M1062" s="65"/>
      <c r="N1062" s="65"/>
      <c r="O1062" s="65"/>
      <c r="P1062" s="65"/>
      <c r="Q1062" s="65"/>
      <c r="R1062" s="65"/>
      <c r="S1062" s="65"/>
      <c r="T1062" s="65"/>
      <c r="U1062" s="65"/>
      <c r="V1062" s="65"/>
      <c r="W1062" s="65"/>
      <c r="X1062" s="65"/>
      <c r="Y1062" s="65"/>
      <c r="Z1062" s="65"/>
      <c r="AA1062" s="65"/>
      <c r="AB1062" s="65"/>
      <c r="AC1062" s="65"/>
      <c r="AD1062" s="65"/>
      <c r="AE1062" s="65"/>
      <c r="AF1062" s="65"/>
      <c r="AG1062" s="65"/>
    </row>
    <row r="1063" spans="5:33" ht="12" hidden="1" customHeight="1" outlineLevel="7" collapsed="1">
      <c r="H1063" s="64" t="s">
        <v>20</v>
      </c>
      <c r="I1063" s="65"/>
      <c r="J1063" s="65"/>
      <c r="K1063" s="65"/>
      <c r="L1063" s="65"/>
      <c r="M1063" s="65"/>
      <c r="N1063" s="65"/>
      <c r="O1063" s="65"/>
      <c r="P1063" s="65"/>
      <c r="Q1063" s="65"/>
      <c r="R1063" s="65"/>
      <c r="S1063" s="65"/>
      <c r="T1063" s="65"/>
      <c r="U1063" s="65"/>
      <c r="V1063" s="65"/>
      <c r="W1063" s="65"/>
      <c r="X1063" s="65"/>
      <c r="Y1063" s="65"/>
      <c r="Z1063" s="65"/>
      <c r="AA1063" s="65"/>
      <c r="AB1063" s="65"/>
      <c r="AC1063" s="65"/>
      <c r="AD1063" s="65"/>
      <c r="AE1063" s="65"/>
      <c r="AF1063" s="65"/>
      <c r="AG1063" s="65"/>
    </row>
    <row r="1064" spans="5:33" ht="12" hidden="1" customHeight="1" outlineLevel="6" collapsed="1">
      <c r="G1064" s="64" t="s">
        <v>13</v>
      </c>
      <c r="H1064" s="65"/>
      <c r="I1064" s="65"/>
      <c r="J1064" s="65"/>
      <c r="K1064" s="65"/>
      <c r="L1064" s="65"/>
      <c r="M1064" s="65"/>
      <c r="N1064" s="65"/>
      <c r="O1064" s="65"/>
      <c r="P1064" s="65"/>
      <c r="Q1064" s="65"/>
      <c r="R1064" s="65"/>
      <c r="S1064" s="65"/>
      <c r="T1064" s="65"/>
      <c r="U1064" s="65"/>
      <c r="V1064" s="65"/>
      <c r="W1064" s="65"/>
      <c r="X1064" s="65"/>
      <c r="Y1064" s="65"/>
      <c r="Z1064" s="65"/>
      <c r="AA1064" s="65"/>
      <c r="AB1064" s="65"/>
      <c r="AC1064" s="65"/>
      <c r="AD1064" s="65"/>
      <c r="AE1064" s="65"/>
      <c r="AF1064" s="65"/>
      <c r="AG1064" s="65"/>
    </row>
    <row r="1065" spans="5:33" ht="12" hidden="1" customHeight="1" outlineLevel="7" collapsed="1">
      <c r="H1065" s="64" t="s">
        <v>7</v>
      </c>
      <c r="I1065" s="65"/>
      <c r="J1065" s="65"/>
      <c r="K1065" s="65"/>
      <c r="L1065" s="65"/>
      <c r="M1065" s="65"/>
      <c r="N1065" s="65"/>
      <c r="O1065" s="65"/>
      <c r="P1065" s="65"/>
      <c r="Q1065" s="65"/>
      <c r="R1065" s="65"/>
      <c r="S1065" s="65"/>
      <c r="T1065" s="65"/>
      <c r="U1065" s="65"/>
      <c r="V1065" s="65"/>
      <c r="W1065" s="65"/>
      <c r="X1065" s="65"/>
      <c r="Y1065" s="65"/>
      <c r="Z1065" s="65"/>
      <c r="AA1065" s="65"/>
      <c r="AB1065" s="65"/>
      <c r="AC1065" s="65"/>
      <c r="AD1065" s="65"/>
      <c r="AE1065" s="65"/>
      <c r="AF1065" s="65"/>
      <c r="AG1065" s="65"/>
    </row>
    <row r="1066" spans="5:33" ht="12" hidden="1" customHeight="1" outlineLevel="7" collapsed="1">
      <c r="H1066" s="64" t="s">
        <v>8</v>
      </c>
      <c r="I1066" s="65"/>
      <c r="J1066" s="65"/>
      <c r="K1066" s="65"/>
      <c r="L1066" s="65"/>
      <c r="M1066" s="65"/>
      <c r="N1066" s="65"/>
      <c r="O1066" s="65"/>
      <c r="P1066" s="65"/>
      <c r="Q1066" s="65"/>
      <c r="R1066" s="65"/>
      <c r="S1066" s="65"/>
      <c r="T1066" s="65"/>
      <c r="U1066" s="65"/>
      <c r="V1066" s="65"/>
      <c r="W1066" s="65"/>
      <c r="X1066" s="65"/>
      <c r="Y1066" s="65"/>
      <c r="Z1066" s="65"/>
      <c r="AA1066" s="65"/>
      <c r="AB1066" s="65"/>
      <c r="AC1066" s="65"/>
      <c r="AD1066" s="65"/>
      <c r="AE1066" s="65"/>
      <c r="AF1066" s="65"/>
      <c r="AG1066" s="65"/>
    </row>
    <row r="1067" spans="5:33" ht="12" hidden="1" customHeight="1" outlineLevel="7" collapsed="1">
      <c r="H1067" s="64" t="s">
        <v>12</v>
      </c>
      <c r="I1067" s="65"/>
      <c r="J1067" s="65"/>
      <c r="K1067" s="65"/>
      <c r="L1067" s="65"/>
      <c r="M1067" s="65"/>
      <c r="N1067" s="65"/>
      <c r="O1067" s="65"/>
      <c r="P1067" s="65"/>
      <c r="Q1067" s="65"/>
      <c r="R1067" s="65"/>
      <c r="S1067" s="65"/>
      <c r="T1067" s="65"/>
      <c r="U1067" s="65"/>
      <c r="V1067" s="65"/>
      <c r="W1067" s="65"/>
      <c r="X1067" s="65"/>
      <c r="Y1067" s="65"/>
      <c r="Z1067" s="65"/>
      <c r="AA1067" s="65"/>
      <c r="AB1067" s="65"/>
      <c r="AC1067" s="65"/>
      <c r="AD1067" s="65"/>
      <c r="AE1067" s="65"/>
      <c r="AF1067" s="65"/>
      <c r="AG1067" s="65"/>
    </row>
    <row r="1068" spans="5:33" ht="12" hidden="1" customHeight="1" outlineLevel="7" collapsed="1">
      <c r="H1068" s="64" t="s">
        <v>21</v>
      </c>
      <c r="I1068" s="65"/>
      <c r="J1068" s="65"/>
      <c r="K1068" s="65"/>
      <c r="L1068" s="65"/>
      <c r="M1068" s="65"/>
      <c r="N1068" s="65"/>
      <c r="O1068" s="65"/>
      <c r="P1068" s="65"/>
      <c r="Q1068" s="65"/>
      <c r="R1068" s="65"/>
      <c r="S1068" s="65"/>
      <c r="T1068" s="65"/>
      <c r="U1068" s="65"/>
      <c r="V1068" s="65"/>
      <c r="W1068" s="65"/>
      <c r="X1068" s="65"/>
      <c r="Y1068" s="65"/>
      <c r="Z1068" s="65"/>
      <c r="AA1068" s="65"/>
      <c r="AB1068" s="65"/>
      <c r="AC1068" s="65"/>
      <c r="AD1068" s="65"/>
      <c r="AE1068" s="65"/>
      <c r="AF1068" s="65"/>
      <c r="AG1068" s="65"/>
    </row>
    <row r="1069" spans="5:33" ht="12" hidden="1" customHeight="1" outlineLevel="7" collapsed="1">
      <c r="H1069" s="64" t="s">
        <v>42</v>
      </c>
      <c r="I1069" s="65"/>
      <c r="J1069" s="65"/>
      <c r="K1069" s="65"/>
      <c r="L1069" s="65"/>
      <c r="M1069" s="65"/>
      <c r="N1069" s="65"/>
      <c r="O1069" s="65"/>
      <c r="P1069" s="65"/>
      <c r="Q1069" s="65"/>
      <c r="R1069" s="65"/>
      <c r="S1069" s="65"/>
      <c r="T1069" s="65"/>
      <c r="U1069" s="65"/>
      <c r="V1069" s="65"/>
      <c r="W1069" s="65"/>
      <c r="X1069" s="65"/>
      <c r="Y1069" s="65"/>
      <c r="Z1069" s="65"/>
      <c r="AA1069" s="65"/>
      <c r="AB1069" s="65"/>
      <c r="AC1069" s="65"/>
      <c r="AD1069" s="65"/>
      <c r="AE1069" s="65"/>
      <c r="AF1069" s="65"/>
      <c r="AG1069" s="65"/>
    </row>
    <row r="1070" spans="5:33" ht="12" hidden="1" customHeight="1" outlineLevel="7" collapsed="1">
      <c r="H1070" s="64" t="s">
        <v>22</v>
      </c>
      <c r="I1070" s="65"/>
      <c r="J1070" s="65"/>
      <c r="K1070" s="65"/>
      <c r="L1070" s="65"/>
      <c r="M1070" s="65"/>
      <c r="N1070" s="65"/>
      <c r="O1070" s="65"/>
      <c r="P1070" s="65"/>
      <c r="Q1070" s="65"/>
      <c r="R1070" s="65"/>
      <c r="S1070" s="65"/>
      <c r="T1070" s="65"/>
      <c r="U1070" s="65"/>
      <c r="V1070" s="65"/>
      <c r="W1070" s="65"/>
      <c r="X1070" s="65"/>
      <c r="Y1070" s="65"/>
      <c r="Z1070" s="65"/>
      <c r="AA1070" s="65"/>
      <c r="AB1070" s="65"/>
      <c r="AC1070" s="65"/>
      <c r="AD1070" s="65"/>
      <c r="AE1070" s="65"/>
      <c r="AF1070" s="65"/>
      <c r="AG1070" s="65"/>
    </row>
    <row r="1071" spans="5:33" ht="12" hidden="1" customHeight="1" outlineLevel="7" collapsed="1">
      <c r="H1071" s="64" t="s">
        <v>14</v>
      </c>
      <c r="I1071" s="65"/>
      <c r="J1071" s="65"/>
      <c r="K1071" s="65"/>
      <c r="L1071" s="65"/>
      <c r="M1071" s="65"/>
      <c r="N1071" s="65"/>
      <c r="O1071" s="65"/>
      <c r="P1071" s="65"/>
      <c r="Q1071" s="65"/>
      <c r="R1071" s="65"/>
      <c r="S1071" s="65"/>
      <c r="T1071" s="65"/>
      <c r="U1071" s="65"/>
      <c r="V1071" s="65"/>
      <c r="W1071" s="65"/>
      <c r="X1071" s="65"/>
      <c r="Y1071" s="65"/>
      <c r="Z1071" s="65"/>
      <c r="AA1071" s="65"/>
      <c r="AB1071" s="65"/>
      <c r="AC1071" s="65"/>
      <c r="AD1071" s="65"/>
      <c r="AE1071" s="65"/>
      <c r="AF1071" s="65"/>
      <c r="AG1071" s="65"/>
    </row>
    <row r="1072" spans="5:33" ht="12" hidden="1" customHeight="1" outlineLevel="7" collapsed="1">
      <c r="H1072" s="64" t="s">
        <v>15</v>
      </c>
      <c r="I1072" s="65"/>
      <c r="J1072" s="65"/>
      <c r="K1072" s="65"/>
      <c r="L1072" s="65"/>
      <c r="M1072" s="65"/>
      <c r="N1072" s="65"/>
      <c r="O1072" s="65"/>
      <c r="P1072" s="65"/>
      <c r="Q1072" s="65"/>
      <c r="R1072" s="65"/>
      <c r="S1072" s="65"/>
      <c r="T1072" s="65"/>
      <c r="U1072" s="65"/>
      <c r="V1072" s="65"/>
      <c r="W1072" s="65"/>
      <c r="X1072" s="65"/>
      <c r="Y1072" s="65"/>
      <c r="Z1072" s="65"/>
      <c r="AA1072" s="65"/>
      <c r="AB1072" s="65"/>
      <c r="AC1072" s="65"/>
      <c r="AD1072" s="65"/>
      <c r="AE1072" s="65"/>
      <c r="AF1072" s="65"/>
      <c r="AG1072" s="65"/>
    </row>
    <row r="1073" spans="5:33" ht="12" hidden="1" customHeight="1" outlineLevel="7" collapsed="1">
      <c r="H1073" s="64" t="s">
        <v>16</v>
      </c>
      <c r="I1073" s="65"/>
      <c r="J1073" s="65"/>
      <c r="K1073" s="65"/>
      <c r="L1073" s="65"/>
      <c r="M1073" s="65"/>
      <c r="N1073" s="65"/>
      <c r="O1073" s="65"/>
      <c r="P1073" s="65"/>
      <c r="Q1073" s="65"/>
      <c r="R1073" s="65"/>
      <c r="S1073" s="65"/>
      <c r="T1073" s="65"/>
      <c r="U1073" s="65"/>
      <c r="V1073" s="65"/>
      <c r="W1073" s="65"/>
      <c r="X1073" s="65"/>
      <c r="Y1073" s="65"/>
      <c r="Z1073" s="65"/>
      <c r="AA1073" s="65"/>
      <c r="AB1073" s="65"/>
      <c r="AC1073" s="65"/>
      <c r="AD1073" s="65"/>
      <c r="AE1073" s="65"/>
      <c r="AF1073" s="65"/>
      <c r="AG1073" s="65"/>
    </row>
    <row r="1074" spans="5:33" ht="12" hidden="1" customHeight="1" outlineLevel="4" collapsed="1">
      <c r="E1074" s="64" t="s">
        <v>25</v>
      </c>
      <c r="F1074" s="65"/>
      <c r="G1074" s="65"/>
      <c r="H1074" s="65"/>
      <c r="I1074" s="65"/>
      <c r="J1074" s="65"/>
      <c r="K1074" s="65"/>
      <c r="L1074" s="65"/>
      <c r="M1074" s="65"/>
      <c r="N1074" s="65"/>
      <c r="O1074" s="65"/>
      <c r="P1074" s="65"/>
      <c r="Q1074" s="65"/>
      <c r="R1074" s="65"/>
      <c r="S1074" s="65"/>
      <c r="T1074" s="65"/>
      <c r="U1074" s="65"/>
      <c r="V1074" s="65"/>
      <c r="W1074" s="65"/>
      <c r="X1074" s="65"/>
      <c r="Y1074" s="65"/>
      <c r="Z1074" s="65"/>
      <c r="AA1074" s="65"/>
      <c r="AB1074" s="65"/>
      <c r="AC1074" s="65"/>
      <c r="AD1074" s="65"/>
      <c r="AE1074" s="65"/>
      <c r="AF1074" s="65"/>
      <c r="AG1074" s="65"/>
    </row>
    <row r="1075" spans="5:33" ht="12" hidden="1" customHeight="1" outlineLevel="5" collapsed="1">
      <c r="F1075" s="64" t="s">
        <v>26</v>
      </c>
      <c r="G1075" s="65"/>
      <c r="H1075" s="65"/>
      <c r="I1075" s="65"/>
      <c r="J1075" s="65"/>
      <c r="K1075" s="65"/>
      <c r="L1075" s="65"/>
      <c r="M1075" s="65"/>
      <c r="N1075" s="65"/>
      <c r="O1075" s="65"/>
      <c r="P1075" s="65"/>
      <c r="Q1075" s="65"/>
      <c r="R1075" s="65"/>
      <c r="S1075" s="65"/>
      <c r="T1075" s="65"/>
      <c r="U1075" s="65"/>
      <c r="V1075" s="65"/>
      <c r="W1075" s="65"/>
      <c r="X1075" s="65"/>
      <c r="Y1075" s="65"/>
      <c r="Z1075" s="65"/>
      <c r="AA1075" s="65"/>
      <c r="AB1075" s="65"/>
      <c r="AC1075" s="65"/>
      <c r="AD1075" s="65"/>
      <c r="AE1075" s="65"/>
      <c r="AF1075" s="65"/>
      <c r="AG1075" s="65"/>
    </row>
    <row r="1076" spans="5:33" ht="12" hidden="1" customHeight="1" outlineLevel="6" collapsed="1">
      <c r="G1076" s="64" t="s">
        <v>26</v>
      </c>
      <c r="H1076" s="65"/>
      <c r="I1076" s="65"/>
      <c r="J1076" s="65"/>
      <c r="K1076" s="65"/>
      <c r="L1076" s="65"/>
      <c r="M1076" s="65"/>
      <c r="N1076" s="65"/>
      <c r="O1076" s="65"/>
      <c r="P1076" s="65"/>
      <c r="Q1076" s="65"/>
      <c r="R1076" s="65"/>
      <c r="S1076" s="65"/>
      <c r="T1076" s="65"/>
      <c r="U1076" s="65"/>
      <c r="V1076" s="65"/>
      <c r="W1076" s="65"/>
      <c r="X1076" s="65"/>
      <c r="Y1076" s="65"/>
      <c r="Z1076" s="65"/>
      <c r="AA1076" s="65"/>
      <c r="AB1076" s="65"/>
      <c r="AC1076" s="65"/>
      <c r="AD1076" s="65"/>
      <c r="AE1076" s="65"/>
      <c r="AF1076" s="65"/>
      <c r="AG1076" s="65"/>
    </row>
    <row r="1077" spans="5:33" ht="12" hidden="1" customHeight="1" outlineLevel="7" collapsed="1">
      <c r="H1077" s="64" t="s">
        <v>7</v>
      </c>
      <c r="I1077" s="65"/>
      <c r="J1077" s="65"/>
      <c r="K1077" s="65"/>
      <c r="L1077" s="65"/>
      <c r="M1077" s="65"/>
      <c r="N1077" s="65"/>
      <c r="O1077" s="65"/>
      <c r="P1077" s="65"/>
      <c r="Q1077" s="65"/>
      <c r="R1077" s="65"/>
      <c r="S1077" s="65"/>
      <c r="T1077" s="65"/>
      <c r="U1077" s="65"/>
      <c r="V1077" s="65"/>
      <c r="W1077" s="65"/>
      <c r="X1077" s="65"/>
      <c r="Y1077" s="65"/>
      <c r="Z1077" s="65"/>
      <c r="AA1077" s="65"/>
      <c r="AB1077" s="65"/>
      <c r="AC1077" s="65"/>
      <c r="AD1077" s="65"/>
      <c r="AE1077" s="65"/>
      <c r="AF1077" s="65"/>
      <c r="AG1077" s="65"/>
    </row>
    <row r="1078" spans="5:33" ht="12" hidden="1" customHeight="1" outlineLevel="7" collapsed="1">
      <c r="H1078" s="64" t="s">
        <v>8</v>
      </c>
      <c r="I1078" s="65"/>
      <c r="J1078" s="65"/>
      <c r="K1078" s="65"/>
      <c r="L1078" s="65"/>
      <c r="M1078" s="65"/>
      <c r="N1078" s="65"/>
      <c r="O1078" s="65"/>
      <c r="P1078" s="65"/>
      <c r="Q1078" s="65"/>
      <c r="R1078" s="65"/>
      <c r="S1078" s="65"/>
      <c r="T1078" s="65"/>
      <c r="U1078" s="65"/>
      <c r="V1078" s="65"/>
      <c r="W1078" s="65"/>
      <c r="X1078" s="65"/>
      <c r="Y1078" s="65"/>
      <c r="Z1078" s="65"/>
      <c r="AA1078" s="65"/>
      <c r="AB1078" s="65"/>
      <c r="AC1078" s="65"/>
      <c r="AD1078" s="65"/>
      <c r="AE1078" s="65"/>
      <c r="AF1078" s="65"/>
      <c r="AG1078" s="65"/>
    </row>
    <row r="1079" spans="5:33" ht="12" hidden="1" customHeight="1" outlineLevel="7" collapsed="1">
      <c r="H1079" s="64" t="s">
        <v>27</v>
      </c>
      <c r="I1079" s="65"/>
      <c r="J1079" s="65"/>
      <c r="K1079" s="65"/>
      <c r="L1079" s="65"/>
      <c r="M1079" s="65"/>
      <c r="N1079" s="65"/>
      <c r="O1079" s="65"/>
      <c r="P1079" s="65"/>
      <c r="Q1079" s="65"/>
      <c r="R1079" s="65"/>
      <c r="S1079" s="65"/>
      <c r="T1079" s="65"/>
      <c r="U1079" s="65"/>
      <c r="V1079" s="65"/>
      <c r="W1079" s="65"/>
      <c r="X1079" s="65"/>
      <c r="Y1079" s="65"/>
      <c r="Z1079" s="65"/>
      <c r="AA1079" s="65"/>
      <c r="AB1079" s="65"/>
      <c r="AC1079" s="65"/>
      <c r="AD1079" s="65"/>
      <c r="AE1079" s="65"/>
      <c r="AF1079" s="65"/>
      <c r="AG1079" s="65"/>
    </row>
    <row r="1080" spans="5:33" ht="12" hidden="1" customHeight="1" outlineLevel="7" collapsed="1">
      <c r="H1080" s="64" t="s">
        <v>28</v>
      </c>
      <c r="I1080" s="65"/>
      <c r="J1080" s="65"/>
      <c r="K1080" s="65"/>
      <c r="L1080" s="65"/>
      <c r="M1080" s="65"/>
      <c r="N1080" s="65"/>
      <c r="O1080" s="65"/>
      <c r="P1080" s="65"/>
      <c r="Q1080" s="65"/>
      <c r="R1080" s="65"/>
      <c r="S1080" s="65"/>
      <c r="T1080" s="65"/>
      <c r="U1080" s="65"/>
      <c r="V1080" s="65"/>
      <c r="W1080" s="65"/>
      <c r="X1080" s="65"/>
      <c r="Y1080" s="65"/>
      <c r="Z1080" s="65"/>
      <c r="AA1080" s="65"/>
      <c r="AB1080" s="65"/>
      <c r="AC1080" s="65"/>
      <c r="AD1080" s="65"/>
      <c r="AE1080" s="65"/>
      <c r="AF1080" s="65"/>
      <c r="AG1080" s="65"/>
    </row>
    <row r="1081" spans="5:33" ht="12" hidden="1" customHeight="1" outlineLevel="4" collapsed="1">
      <c r="E1081" s="64" t="s">
        <v>66</v>
      </c>
      <c r="F1081" s="65"/>
      <c r="G1081" s="65"/>
      <c r="H1081" s="65"/>
      <c r="I1081" s="65"/>
      <c r="J1081" s="65"/>
      <c r="K1081" s="65"/>
      <c r="L1081" s="65"/>
      <c r="M1081" s="65"/>
      <c r="N1081" s="65"/>
      <c r="O1081" s="65"/>
      <c r="P1081" s="65"/>
      <c r="Q1081" s="65"/>
      <c r="R1081" s="65"/>
      <c r="S1081" s="65"/>
      <c r="T1081" s="65"/>
      <c r="U1081" s="65"/>
      <c r="V1081" s="65"/>
      <c r="W1081" s="65"/>
      <c r="X1081" s="65"/>
      <c r="Y1081" s="65"/>
      <c r="Z1081" s="65"/>
      <c r="AA1081" s="65"/>
      <c r="AB1081" s="65"/>
      <c r="AC1081" s="65"/>
      <c r="AD1081" s="65"/>
      <c r="AE1081" s="65"/>
      <c r="AF1081" s="65"/>
      <c r="AG1081" s="65"/>
    </row>
    <row r="1082" spans="5:33" ht="12" hidden="1" customHeight="1" outlineLevel="5" collapsed="1">
      <c r="F1082" s="64" t="s">
        <v>89</v>
      </c>
      <c r="G1082" s="65"/>
      <c r="H1082" s="65"/>
      <c r="I1082" s="65"/>
      <c r="J1082" s="65"/>
      <c r="K1082" s="65"/>
      <c r="L1082" s="65"/>
      <c r="M1082" s="65"/>
      <c r="N1082" s="65"/>
      <c r="O1082" s="65"/>
      <c r="P1082" s="65"/>
      <c r="Q1082" s="65"/>
      <c r="R1082" s="65"/>
      <c r="S1082" s="65"/>
      <c r="T1082" s="65"/>
      <c r="U1082" s="65"/>
      <c r="V1082" s="65"/>
      <c r="W1082" s="65"/>
      <c r="X1082" s="65"/>
      <c r="Y1082" s="65"/>
      <c r="Z1082" s="65"/>
      <c r="AA1082" s="65"/>
      <c r="AB1082" s="65"/>
      <c r="AC1082" s="65"/>
      <c r="AD1082" s="65"/>
      <c r="AE1082" s="65"/>
      <c r="AF1082" s="65"/>
      <c r="AG1082" s="65"/>
    </row>
    <row r="1083" spans="5:33" ht="12" hidden="1" customHeight="1" outlineLevel="6" collapsed="1">
      <c r="G1083" s="64" t="s">
        <v>90</v>
      </c>
      <c r="H1083" s="65"/>
      <c r="I1083" s="65"/>
      <c r="J1083" s="65"/>
      <c r="K1083" s="65"/>
      <c r="L1083" s="65"/>
      <c r="M1083" s="65"/>
      <c r="N1083" s="65"/>
      <c r="O1083" s="65"/>
      <c r="P1083" s="65"/>
      <c r="Q1083" s="65"/>
      <c r="R1083" s="65"/>
      <c r="S1083" s="65"/>
      <c r="T1083" s="65"/>
      <c r="U1083" s="65"/>
      <c r="V1083" s="65"/>
      <c r="W1083" s="65"/>
      <c r="X1083" s="65"/>
      <c r="Y1083" s="65"/>
      <c r="Z1083" s="65"/>
      <c r="AA1083" s="65"/>
      <c r="AB1083" s="65"/>
      <c r="AC1083" s="65"/>
      <c r="AD1083" s="65"/>
      <c r="AE1083" s="65"/>
      <c r="AF1083" s="65"/>
      <c r="AG1083" s="65"/>
    </row>
    <row r="1084" spans="5:33" ht="12" hidden="1" customHeight="1" outlineLevel="7" collapsed="1">
      <c r="H1084" s="64" t="s">
        <v>7</v>
      </c>
      <c r="I1084" s="65"/>
      <c r="J1084" s="65"/>
      <c r="K1084" s="65"/>
      <c r="L1084" s="65"/>
      <c r="M1084" s="65"/>
      <c r="N1084" s="65"/>
      <c r="O1084" s="65"/>
      <c r="P1084" s="65"/>
      <c r="Q1084" s="65"/>
      <c r="R1084" s="65"/>
      <c r="S1084" s="65"/>
      <c r="T1084" s="65"/>
      <c r="U1084" s="65"/>
      <c r="V1084" s="65"/>
      <c r="W1084" s="65"/>
      <c r="X1084" s="65"/>
      <c r="Y1084" s="65"/>
      <c r="Z1084" s="65"/>
      <c r="AA1084" s="65"/>
      <c r="AB1084" s="65"/>
      <c r="AC1084" s="65"/>
      <c r="AD1084" s="65"/>
      <c r="AE1084" s="65"/>
      <c r="AF1084" s="65"/>
      <c r="AG1084" s="65"/>
    </row>
    <row r="1085" spans="5:33" ht="12" hidden="1" customHeight="1" outlineLevel="7" collapsed="1">
      <c r="H1085" s="64" t="s">
        <v>8</v>
      </c>
      <c r="I1085" s="65"/>
      <c r="J1085" s="65"/>
      <c r="K1085" s="65"/>
      <c r="L1085" s="65"/>
      <c r="M1085" s="65"/>
      <c r="N1085" s="65"/>
      <c r="O1085" s="65"/>
      <c r="P1085" s="65"/>
      <c r="Q1085" s="65"/>
      <c r="R1085" s="65"/>
      <c r="S1085" s="65"/>
      <c r="T1085" s="65"/>
      <c r="U1085" s="65"/>
      <c r="V1085" s="65"/>
      <c r="W1085" s="65"/>
      <c r="X1085" s="65"/>
      <c r="Y1085" s="65"/>
      <c r="Z1085" s="65"/>
      <c r="AA1085" s="65"/>
      <c r="AB1085" s="65"/>
      <c r="AC1085" s="65"/>
      <c r="AD1085" s="65"/>
      <c r="AE1085" s="65"/>
      <c r="AF1085" s="65"/>
      <c r="AG1085" s="65"/>
    </row>
    <row r="1086" spans="5:33" ht="12" hidden="1" customHeight="1" outlineLevel="7" collapsed="1">
      <c r="H1086" s="64" t="s">
        <v>52</v>
      </c>
      <c r="I1086" s="65"/>
      <c r="J1086" s="65"/>
      <c r="K1086" s="65"/>
      <c r="L1086" s="65"/>
      <c r="M1086" s="65"/>
      <c r="N1086" s="65"/>
      <c r="O1086" s="65"/>
      <c r="P1086" s="65"/>
      <c r="Q1086" s="65"/>
      <c r="R1086" s="65"/>
      <c r="S1086" s="65"/>
      <c r="T1086" s="65"/>
      <c r="U1086" s="65"/>
      <c r="V1086" s="65"/>
      <c r="W1086" s="65"/>
      <c r="X1086" s="65"/>
      <c r="Y1086" s="65"/>
      <c r="Z1086" s="65"/>
      <c r="AA1086" s="65"/>
      <c r="AB1086" s="65"/>
      <c r="AC1086" s="65"/>
      <c r="AD1086" s="65"/>
      <c r="AE1086" s="65"/>
      <c r="AF1086" s="65"/>
      <c r="AG1086" s="65"/>
    </row>
    <row r="1087" spans="5:33" ht="12" hidden="1" customHeight="1" outlineLevel="7" collapsed="1">
      <c r="H1087" s="64" t="s">
        <v>69</v>
      </c>
      <c r="I1087" s="65"/>
      <c r="J1087" s="65"/>
      <c r="K1087" s="65"/>
      <c r="L1087" s="65"/>
      <c r="M1087" s="65"/>
      <c r="N1087" s="65"/>
      <c r="O1087" s="65"/>
      <c r="P1087" s="65"/>
      <c r="Q1087" s="65"/>
      <c r="R1087" s="65"/>
      <c r="S1087" s="65"/>
      <c r="T1087" s="65"/>
      <c r="U1087" s="65"/>
      <c r="V1087" s="65"/>
      <c r="W1087" s="65"/>
      <c r="X1087" s="65"/>
      <c r="Y1087" s="65"/>
      <c r="Z1087" s="65"/>
      <c r="AA1087" s="65"/>
      <c r="AB1087" s="65"/>
      <c r="AC1087" s="65"/>
      <c r="AD1087" s="65"/>
      <c r="AE1087" s="65"/>
      <c r="AF1087" s="65"/>
      <c r="AG1087" s="65"/>
    </row>
    <row r="1088" spans="5:33" ht="12" hidden="1" customHeight="1" outlineLevel="6" collapsed="1">
      <c r="G1088" s="64" t="s">
        <v>91</v>
      </c>
      <c r="H1088" s="65"/>
      <c r="I1088" s="65"/>
      <c r="J1088" s="65"/>
      <c r="K1088" s="65"/>
      <c r="L1088" s="65"/>
      <c r="M1088" s="65"/>
      <c r="N1088" s="65"/>
      <c r="O1088" s="65"/>
      <c r="P1088" s="65"/>
      <c r="Q1088" s="65"/>
      <c r="R1088" s="65"/>
      <c r="S1088" s="65"/>
      <c r="T1088" s="65"/>
      <c r="U1088" s="65"/>
      <c r="V1088" s="65"/>
      <c r="W1088" s="65"/>
      <c r="X1088" s="65"/>
      <c r="Y1088" s="65"/>
      <c r="Z1088" s="65"/>
      <c r="AA1088" s="65"/>
      <c r="AB1088" s="65"/>
      <c r="AC1088" s="65"/>
      <c r="AD1088" s="65"/>
      <c r="AE1088" s="65"/>
      <c r="AF1088" s="65"/>
      <c r="AG1088" s="65"/>
    </row>
    <row r="1089" spans="5:33" ht="12" hidden="1" customHeight="1" outlineLevel="7" collapsed="1">
      <c r="H1089" s="64" t="s">
        <v>7</v>
      </c>
      <c r="I1089" s="65"/>
      <c r="J1089" s="65"/>
      <c r="K1089" s="65"/>
      <c r="L1089" s="65"/>
      <c r="M1089" s="65"/>
      <c r="N1089" s="65"/>
      <c r="O1089" s="65"/>
      <c r="P1089" s="65"/>
      <c r="Q1089" s="65"/>
      <c r="R1089" s="65"/>
      <c r="S1089" s="65"/>
      <c r="T1089" s="65"/>
      <c r="U1089" s="65"/>
      <c r="V1089" s="65"/>
      <c r="W1089" s="65"/>
      <c r="X1089" s="65"/>
      <c r="Y1089" s="65"/>
      <c r="Z1089" s="65"/>
      <c r="AA1089" s="65"/>
      <c r="AB1089" s="65"/>
      <c r="AC1089" s="65"/>
      <c r="AD1089" s="65"/>
      <c r="AE1089" s="65"/>
      <c r="AF1089" s="65"/>
      <c r="AG1089" s="65"/>
    </row>
    <row r="1090" spans="5:33" ht="12" hidden="1" customHeight="1" outlineLevel="7" collapsed="1">
      <c r="H1090" s="64" t="s">
        <v>8</v>
      </c>
      <c r="I1090" s="65"/>
      <c r="J1090" s="65"/>
      <c r="K1090" s="65"/>
      <c r="L1090" s="65"/>
      <c r="M1090" s="65"/>
      <c r="N1090" s="65"/>
      <c r="O1090" s="65"/>
      <c r="P1090" s="65"/>
      <c r="Q1090" s="65"/>
      <c r="R1090" s="65"/>
      <c r="S1090" s="65"/>
      <c r="T1090" s="65"/>
      <c r="U1090" s="65"/>
      <c r="V1090" s="65"/>
      <c r="W1090" s="65"/>
      <c r="X1090" s="65"/>
      <c r="Y1090" s="65"/>
      <c r="Z1090" s="65"/>
      <c r="AA1090" s="65"/>
      <c r="AB1090" s="65"/>
      <c r="AC1090" s="65"/>
      <c r="AD1090" s="65"/>
      <c r="AE1090" s="65"/>
      <c r="AF1090" s="65"/>
      <c r="AG1090" s="65"/>
    </row>
    <row r="1091" spans="5:33" ht="12" hidden="1" customHeight="1" outlineLevel="7" collapsed="1">
      <c r="H1091" s="64" t="s">
        <v>52</v>
      </c>
      <c r="I1091" s="65"/>
      <c r="J1091" s="65"/>
      <c r="K1091" s="65"/>
      <c r="L1091" s="65"/>
      <c r="M1091" s="65"/>
      <c r="N1091" s="65"/>
      <c r="O1091" s="65"/>
      <c r="P1091" s="65"/>
      <c r="Q1091" s="65"/>
      <c r="R1091" s="65"/>
      <c r="S1091" s="65"/>
      <c r="T1091" s="65"/>
      <c r="U1091" s="65"/>
      <c r="V1091" s="65"/>
      <c r="W1091" s="65"/>
      <c r="X1091" s="65"/>
      <c r="Y1091" s="65"/>
      <c r="Z1091" s="65"/>
      <c r="AA1091" s="65"/>
      <c r="AB1091" s="65"/>
      <c r="AC1091" s="65"/>
      <c r="AD1091" s="65"/>
      <c r="AE1091" s="65"/>
      <c r="AF1091" s="65"/>
      <c r="AG1091" s="65"/>
    </row>
    <row r="1092" spans="5:33" ht="12" hidden="1" customHeight="1" outlineLevel="7" collapsed="1">
      <c r="H1092" s="64" t="s">
        <v>69</v>
      </c>
      <c r="I1092" s="65"/>
      <c r="J1092" s="65"/>
      <c r="K1092" s="65"/>
      <c r="L1092" s="65"/>
      <c r="M1092" s="65"/>
      <c r="N1092" s="65"/>
      <c r="O1092" s="65"/>
      <c r="P1092" s="65"/>
      <c r="Q1092" s="65"/>
      <c r="R1092" s="65"/>
      <c r="S1092" s="65"/>
      <c r="T1092" s="65"/>
      <c r="U1092" s="65"/>
      <c r="V1092" s="65"/>
      <c r="W1092" s="65"/>
      <c r="X1092" s="65"/>
      <c r="Y1092" s="65"/>
      <c r="Z1092" s="65"/>
      <c r="AA1092" s="65"/>
      <c r="AB1092" s="65"/>
      <c r="AC1092" s="65"/>
      <c r="AD1092" s="65"/>
      <c r="AE1092" s="65"/>
      <c r="AF1092" s="65"/>
      <c r="AG1092" s="65"/>
    </row>
    <row r="1093" spans="5:33" ht="12" hidden="1" customHeight="1" outlineLevel="5" collapsed="1">
      <c r="F1093" s="64" t="s">
        <v>67</v>
      </c>
      <c r="G1093" s="65"/>
      <c r="H1093" s="65"/>
      <c r="I1093" s="65"/>
      <c r="J1093" s="65"/>
      <c r="K1093" s="65"/>
      <c r="L1093" s="65"/>
      <c r="M1093" s="65"/>
      <c r="N1093" s="65"/>
      <c r="O1093" s="65"/>
      <c r="P1093" s="65"/>
      <c r="Q1093" s="65"/>
      <c r="R1093" s="65"/>
      <c r="S1093" s="65"/>
      <c r="T1093" s="65"/>
      <c r="U1093" s="65"/>
      <c r="V1093" s="65"/>
      <c r="W1093" s="65"/>
      <c r="X1093" s="65"/>
      <c r="Y1093" s="65"/>
      <c r="Z1093" s="65"/>
      <c r="AA1093" s="65"/>
      <c r="AB1093" s="65"/>
      <c r="AC1093" s="65"/>
      <c r="AD1093" s="65"/>
      <c r="AE1093" s="65"/>
      <c r="AF1093" s="65"/>
      <c r="AG1093" s="65"/>
    </row>
    <row r="1094" spans="5:33" ht="12" hidden="1" customHeight="1" outlineLevel="6" collapsed="1">
      <c r="G1094" s="64" t="s">
        <v>75</v>
      </c>
      <c r="H1094" s="65"/>
      <c r="I1094" s="65"/>
      <c r="J1094" s="65"/>
      <c r="K1094" s="65"/>
      <c r="L1094" s="65"/>
      <c r="M1094" s="65"/>
      <c r="N1094" s="65"/>
      <c r="O1094" s="65"/>
      <c r="P1094" s="65"/>
      <c r="Q1094" s="65"/>
      <c r="R1094" s="65"/>
      <c r="S1094" s="65"/>
      <c r="T1094" s="65"/>
      <c r="U1094" s="65"/>
      <c r="V1094" s="65"/>
      <c r="W1094" s="65"/>
      <c r="X1094" s="65"/>
      <c r="Y1094" s="65"/>
      <c r="Z1094" s="65"/>
      <c r="AA1094" s="65"/>
      <c r="AB1094" s="65"/>
      <c r="AC1094" s="65"/>
      <c r="AD1094" s="65"/>
      <c r="AE1094" s="65"/>
      <c r="AF1094" s="65"/>
      <c r="AG1094" s="65"/>
    </row>
    <row r="1095" spans="5:33" ht="12" hidden="1" customHeight="1" outlineLevel="7" collapsed="1">
      <c r="H1095" s="64" t="s">
        <v>7</v>
      </c>
      <c r="I1095" s="65"/>
      <c r="J1095" s="65"/>
      <c r="K1095" s="65"/>
      <c r="L1095" s="65"/>
      <c r="M1095" s="65"/>
      <c r="N1095" s="65"/>
      <c r="O1095" s="65"/>
      <c r="P1095" s="65"/>
      <c r="Q1095" s="65"/>
      <c r="R1095" s="65"/>
      <c r="S1095" s="65"/>
      <c r="T1095" s="65"/>
      <c r="U1095" s="65"/>
      <c r="V1095" s="65"/>
      <c r="W1095" s="65"/>
      <c r="X1095" s="65"/>
      <c r="Y1095" s="65"/>
      <c r="Z1095" s="65"/>
      <c r="AA1095" s="65"/>
      <c r="AB1095" s="65"/>
      <c r="AC1095" s="65"/>
      <c r="AD1095" s="65"/>
      <c r="AE1095" s="65"/>
      <c r="AF1095" s="65"/>
      <c r="AG1095" s="65"/>
    </row>
    <row r="1096" spans="5:33" ht="12" hidden="1" customHeight="1" outlineLevel="7" collapsed="1">
      <c r="H1096" s="64" t="s">
        <v>8</v>
      </c>
      <c r="I1096" s="65"/>
      <c r="J1096" s="65"/>
      <c r="K1096" s="65"/>
      <c r="L1096" s="65"/>
      <c r="M1096" s="65"/>
      <c r="N1096" s="65"/>
      <c r="O1096" s="65"/>
      <c r="P1096" s="65"/>
      <c r="Q1096" s="65"/>
      <c r="R1096" s="65"/>
      <c r="S1096" s="65"/>
      <c r="T1096" s="65"/>
      <c r="U1096" s="65"/>
      <c r="V1096" s="65"/>
      <c r="W1096" s="65"/>
      <c r="X1096" s="65"/>
      <c r="Y1096" s="65"/>
      <c r="Z1096" s="65"/>
      <c r="AA1096" s="65"/>
      <c r="AB1096" s="65"/>
      <c r="AC1096" s="65"/>
      <c r="AD1096" s="65"/>
      <c r="AE1096" s="65"/>
      <c r="AF1096" s="65"/>
      <c r="AG1096" s="65"/>
    </row>
    <row r="1097" spans="5:33" ht="12" hidden="1" customHeight="1" outlineLevel="7" collapsed="1">
      <c r="H1097" s="64" t="s">
        <v>52</v>
      </c>
      <c r="I1097" s="65"/>
      <c r="J1097" s="65"/>
      <c r="K1097" s="65"/>
      <c r="L1097" s="65"/>
      <c r="M1097" s="65"/>
      <c r="N1097" s="65"/>
      <c r="O1097" s="65"/>
      <c r="P1097" s="65"/>
      <c r="Q1097" s="65"/>
      <c r="R1097" s="65"/>
      <c r="S1097" s="65"/>
      <c r="T1097" s="65"/>
      <c r="U1097" s="65"/>
      <c r="V1097" s="65"/>
      <c r="W1097" s="65"/>
      <c r="X1097" s="65"/>
      <c r="Y1097" s="65"/>
      <c r="Z1097" s="65"/>
      <c r="AA1097" s="65"/>
      <c r="AB1097" s="65"/>
      <c r="AC1097" s="65"/>
      <c r="AD1097" s="65"/>
      <c r="AE1097" s="65"/>
      <c r="AF1097" s="65"/>
      <c r="AG1097" s="65"/>
    </row>
    <row r="1098" spans="5:33" ht="12" hidden="1" customHeight="1" outlineLevel="7" collapsed="1">
      <c r="H1098" s="64" t="s">
        <v>69</v>
      </c>
      <c r="I1098" s="65"/>
      <c r="J1098" s="65"/>
      <c r="K1098" s="65"/>
      <c r="L1098" s="65"/>
      <c r="M1098" s="65"/>
      <c r="N1098" s="65"/>
      <c r="O1098" s="65"/>
      <c r="P1098" s="65"/>
      <c r="Q1098" s="65"/>
      <c r="R1098" s="65"/>
      <c r="S1098" s="65"/>
      <c r="T1098" s="65"/>
      <c r="U1098" s="65"/>
      <c r="V1098" s="65"/>
      <c r="W1098" s="65"/>
      <c r="X1098" s="65"/>
      <c r="Y1098" s="65"/>
      <c r="Z1098" s="65"/>
      <c r="AA1098" s="65"/>
      <c r="AB1098" s="65"/>
      <c r="AC1098" s="65"/>
      <c r="AD1098" s="65"/>
      <c r="AE1098" s="65"/>
      <c r="AF1098" s="65"/>
      <c r="AG1098" s="65"/>
    </row>
    <row r="1099" spans="5:33" ht="12" hidden="1" customHeight="1" outlineLevel="6" collapsed="1">
      <c r="G1099" s="64" t="s">
        <v>68</v>
      </c>
      <c r="H1099" s="65"/>
      <c r="I1099" s="65"/>
      <c r="J1099" s="65"/>
      <c r="K1099" s="65"/>
      <c r="L1099" s="65"/>
      <c r="M1099" s="65"/>
      <c r="N1099" s="65"/>
      <c r="O1099" s="65"/>
      <c r="P1099" s="65"/>
      <c r="Q1099" s="65"/>
      <c r="R1099" s="65"/>
      <c r="S1099" s="65"/>
      <c r="T1099" s="65"/>
      <c r="U1099" s="65"/>
      <c r="V1099" s="65"/>
      <c r="W1099" s="65"/>
      <c r="X1099" s="65"/>
      <c r="Y1099" s="65"/>
      <c r="Z1099" s="65"/>
      <c r="AA1099" s="65"/>
      <c r="AB1099" s="65"/>
      <c r="AC1099" s="65"/>
      <c r="AD1099" s="65"/>
      <c r="AE1099" s="65"/>
      <c r="AF1099" s="65"/>
      <c r="AG1099" s="65"/>
    </row>
    <row r="1100" spans="5:33" ht="12" hidden="1" customHeight="1" outlineLevel="7" collapsed="1">
      <c r="H1100" s="64" t="s">
        <v>7</v>
      </c>
      <c r="I1100" s="65"/>
      <c r="J1100" s="65"/>
      <c r="K1100" s="65"/>
      <c r="L1100" s="65"/>
      <c r="M1100" s="65"/>
      <c r="N1100" s="65"/>
      <c r="O1100" s="65"/>
      <c r="P1100" s="65"/>
      <c r="Q1100" s="65"/>
      <c r="R1100" s="65"/>
      <c r="S1100" s="65"/>
      <c r="T1100" s="65"/>
      <c r="U1100" s="65"/>
      <c r="V1100" s="65"/>
      <c r="W1100" s="65"/>
      <c r="X1100" s="65"/>
      <c r="Y1100" s="65"/>
      <c r="Z1100" s="65"/>
      <c r="AA1100" s="65"/>
      <c r="AB1100" s="65"/>
      <c r="AC1100" s="65"/>
      <c r="AD1100" s="65"/>
      <c r="AE1100" s="65"/>
      <c r="AF1100" s="65"/>
      <c r="AG1100" s="65"/>
    </row>
    <row r="1101" spans="5:33" ht="12" hidden="1" customHeight="1" outlineLevel="7" collapsed="1">
      <c r="H1101" s="64" t="s">
        <v>8</v>
      </c>
      <c r="I1101" s="65"/>
      <c r="J1101" s="65"/>
      <c r="K1101" s="65"/>
      <c r="L1101" s="65"/>
      <c r="M1101" s="65"/>
      <c r="N1101" s="65"/>
      <c r="O1101" s="65"/>
      <c r="P1101" s="65"/>
      <c r="Q1101" s="65"/>
      <c r="R1101" s="65"/>
      <c r="S1101" s="65"/>
      <c r="T1101" s="65"/>
      <c r="U1101" s="65"/>
      <c r="V1101" s="65"/>
      <c r="W1101" s="65"/>
      <c r="X1101" s="65"/>
      <c r="Y1101" s="65"/>
      <c r="Z1101" s="65"/>
      <c r="AA1101" s="65"/>
      <c r="AB1101" s="65"/>
      <c r="AC1101" s="65"/>
      <c r="AD1101" s="65"/>
      <c r="AE1101" s="65"/>
      <c r="AF1101" s="65"/>
      <c r="AG1101" s="65"/>
    </row>
    <row r="1102" spans="5:33" ht="12" hidden="1" customHeight="1" outlineLevel="7" collapsed="1">
      <c r="H1102" s="64" t="s">
        <v>52</v>
      </c>
      <c r="I1102" s="65"/>
      <c r="J1102" s="65"/>
      <c r="K1102" s="65"/>
      <c r="L1102" s="65"/>
      <c r="M1102" s="65"/>
      <c r="N1102" s="65"/>
      <c r="O1102" s="65"/>
      <c r="P1102" s="65"/>
      <c r="Q1102" s="65"/>
      <c r="R1102" s="65"/>
      <c r="S1102" s="65"/>
      <c r="T1102" s="65"/>
      <c r="U1102" s="65"/>
      <c r="V1102" s="65"/>
      <c r="W1102" s="65"/>
      <c r="X1102" s="65"/>
      <c r="Y1102" s="65"/>
      <c r="Z1102" s="65"/>
      <c r="AA1102" s="65"/>
      <c r="AB1102" s="65"/>
      <c r="AC1102" s="65"/>
      <c r="AD1102" s="65"/>
      <c r="AE1102" s="65"/>
      <c r="AF1102" s="65"/>
      <c r="AG1102" s="65"/>
    </row>
    <row r="1103" spans="5:33" ht="12" hidden="1" customHeight="1" outlineLevel="7" collapsed="1">
      <c r="H1103" s="64" t="s">
        <v>69</v>
      </c>
      <c r="I1103" s="65"/>
      <c r="J1103" s="65"/>
      <c r="K1103" s="65"/>
      <c r="L1103" s="65"/>
      <c r="M1103" s="65"/>
      <c r="N1103" s="65"/>
      <c r="O1103" s="65"/>
      <c r="P1103" s="65"/>
      <c r="Q1103" s="65"/>
      <c r="R1103" s="65"/>
      <c r="S1103" s="65"/>
      <c r="T1103" s="65"/>
      <c r="U1103" s="65"/>
      <c r="V1103" s="65"/>
      <c r="W1103" s="65"/>
      <c r="X1103" s="65"/>
      <c r="Y1103" s="65"/>
      <c r="Z1103" s="65"/>
      <c r="AA1103" s="65"/>
      <c r="AB1103" s="65"/>
      <c r="AC1103" s="65"/>
      <c r="AD1103" s="65"/>
      <c r="AE1103" s="65"/>
      <c r="AF1103" s="65"/>
      <c r="AG1103" s="65"/>
    </row>
    <row r="1104" spans="5:33" ht="12" hidden="1" customHeight="1" outlineLevel="4" collapsed="1">
      <c r="E1104" s="64" t="s">
        <v>29</v>
      </c>
      <c r="F1104" s="65"/>
      <c r="G1104" s="65"/>
      <c r="H1104" s="65"/>
      <c r="I1104" s="65"/>
      <c r="J1104" s="65"/>
      <c r="K1104" s="65"/>
      <c r="L1104" s="65"/>
      <c r="M1104" s="65"/>
      <c r="N1104" s="65"/>
      <c r="O1104" s="65"/>
      <c r="P1104" s="65"/>
      <c r="Q1104" s="65"/>
      <c r="R1104" s="65"/>
      <c r="S1104" s="65"/>
      <c r="T1104" s="65"/>
      <c r="U1104" s="65"/>
      <c r="V1104" s="65"/>
      <c r="W1104" s="65"/>
      <c r="X1104" s="65"/>
      <c r="Y1104" s="65"/>
      <c r="Z1104" s="65"/>
      <c r="AA1104" s="65"/>
      <c r="AB1104" s="65"/>
      <c r="AC1104" s="65"/>
      <c r="AD1104" s="65"/>
      <c r="AE1104" s="65"/>
      <c r="AF1104" s="65"/>
      <c r="AG1104" s="65"/>
    </row>
    <row r="1105" spans="4:33" ht="12" hidden="1" customHeight="1" outlineLevel="5" collapsed="1">
      <c r="F1105" s="64" t="s">
        <v>30</v>
      </c>
      <c r="G1105" s="65"/>
      <c r="H1105" s="65"/>
      <c r="I1105" s="65"/>
      <c r="J1105" s="65"/>
      <c r="K1105" s="65"/>
      <c r="L1105" s="65"/>
      <c r="M1105" s="65"/>
      <c r="N1105" s="65"/>
      <c r="O1105" s="65"/>
      <c r="P1105" s="65"/>
      <c r="Q1105" s="65"/>
      <c r="R1105" s="65"/>
      <c r="S1105" s="65"/>
      <c r="T1105" s="65"/>
      <c r="U1105" s="65"/>
      <c r="V1105" s="65"/>
      <c r="W1105" s="65"/>
      <c r="X1105" s="65"/>
      <c r="Y1105" s="65"/>
      <c r="Z1105" s="65"/>
      <c r="AA1105" s="65"/>
      <c r="AB1105" s="65"/>
      <c r="AC1105" s="65"/>
      <c r="AD1105" s="65"/>
      <c r="AE1105" s="65"/>
      <c r="AF1105" s="65"/>
      <c r="AG1105" s="65"/>
    </row>
    <row r="1106" spans="4:33" ht="12" hidden="1" customHeight="1" outlineLevel="6" collapsed="1">
      <c r="G1106" s="64" t="s">
        <v>54</v>
      </c>
      <c r="H1106" s="65"/>
      <c r="I1106" s="65"/>
      <c r="J1106" s="65"/>
      <c r="K1106" s="65"/>
      <c r="L1106" s="65"/>
      <c r="M1106" s="65"/>
      <c r="N1106" s="65"/>
      <c r="O1106" s="65"/>
      <c r="P1106" s="65"/>
      <c r="Q1106" s="65"/>
      <c r="R1106" s="65"/>
      <c r="S1106" s="65"/>
      <c r="T1106" s="65"/>
      <c r="U1106" s="65"/>
      <c r="V1106" s="65"/>
      <c r="W1106" s="65"/>
      <c r="X1106" s="65"/>
      <c r="Y1106" s="65"/>
      <c r="Z1106" s="65"/>
      <c r="AA1106" s="65"/>
      <c r="AB1106" s="65"/>
      <c r="AC1106" s="65"/>
      <c r="AD1106" s="65"/>
      <c r="AE1106" s="65"/>
      <c r="AF1106" s="65"/>
      <c r="AG1106" s="65"/>
    </row>
    <row r="1107" spans="4:33" ht="12" hidden="1" customHeight="1" outlineLevel="7" collapsed="1">
      <c r="H1107" s="64" t="s">
        <v>7</v>
      </c>
      <c r="I1107" s="65"/>
      <c r="J1107" s="65"/>
      <c r="K1107" s="65"/>
      <c r="L1107" s="65"/>
      <c r="M1107" s="65"/>
      <c r="N1107" s="65"/>
      <c r="O1107" s="65"/>
      <c r="P1107" s="65"/>
      <c r="Q1107" s="65"/>
      <c r="R1107" s="65"/>
      <c r="S1107" s="65"/>
      <c r="T1107" s="65"/>
      <c r="U1107" s="65"/>
      <c r="V1107" s="65"/>
      <c r="W1107" s="65"/>
      <c r="X1107" s="65"/>
      <c r="Y1107" s="65"/>
      <c r="Z1107" s="65"/>
      <c r="AA1107" s="65"/>
      <c r="AB1107" s="65"/>
      <c r="AC1107" s="65"/>
      <c r="AD1107" s="65"/>
      <c r="AE1107" s="65"/>
      <c r="AF1107" s="65"/>
      <c r="AG1107" s="65"/>
    </row>
    <row r="1108" spans="4:33" ht="12" hidden="1" customHeight="1" outlineLevel="7" collapsed="1">
      <c r="H1108" s="64" t="s">
        <v>8</v>
      </c>
      <c r="I1108" s="65"/>
      <c r="J1108" s="65"/>
      <c r="K1108" s="65"/>
      <c r="L1108" s="65"/>
      <c r="M1108" s="65"/>
      <c r="N1108" s="65"/>
      <c r="O1108" s="65"/>
      <c r="P1108" s="65"/>
      <c r="Q1108" s="65"/>
      <c r="R1108" s="65"/>
      <c r="S1108" s="65"/>
      <c r="T1108" s="65"/>
      <c r="U1108" s="65"/>
      <c r="V1108" s="65"/>
      <c r="W1108" s="65"/>
      <c r="X1108" s="65"/>
      <c r="Y1108" s="65"/>
      <c r="Z1108" s="65"/>
      <c r="AA1108" s="65"/>
      <c r="AB1108" s="65"/>
      <c r="AC1108" s="65"/>
      <c r="AD1108" s="65"/>
      <c r="AE1108" s="65"/>
      <c r="AF1108" s="65"/>
      <c r="AG1108" s="65"/>
    </row>
    <row r="1109" spans="4:33" ht="12" hidden="1" customHeight="1" outlineLevel="7" collapsed="1">
      <c r="H1109" s="64" t="s">
        <v>23</v>
      </c>
      <c r="I1109" s="65"/>
      <c r="J1109" s="65"/>
      <c r="K1109" s="65"/>
      <c r="L1109" s="65"/>
      <c r="M1109" s="65"/>
      <c r="N1109" s="65"/>
      <c r="O1109" s="65"/>
      <c r="P1109" s="65"/>
      <c r="Q1109" s="65"/>
      <c r="R1109" s="65"/>
      <c r="S1109" s="65"/>
      <c r="T1109" s="65"/>
      <c r="U1109" s="65"/>
      <c r="V1109" s="65"/>
      <c r="W1109" s="65"/>
      <c r="X1109" s="65"/>
      <c r="Y1109" s="65"/>
      <c r="Z1109" s="65"/>
      <c r="AA1109" s="65"/>
      <c r="AB1109" s="65"/>
      <c r="AC1109" s="65"/>
      <c r="AD1109" s="65"/>
      <c r="AE1109" s="65"/>
      <c r="AF1109" s="65"/>
      <c r="AG1109" s="65"/>
    </row>
    <row r="1110" spans="4:33" ht="12" hidden="1" customHeight="1" outlineLevel="6" collapsed="1">
      <c r="G1110" s="64" t="s">
        <v>31</v>
      </c>
      <c r="H1110" s="65"/>
      <c r="I1110" s="65"/>
      <c r="J1110" s="65"/>
      <c r="K1110" s="65"/>
      <c r="L1110" s="65"/>
      <c r="M1110" s="65"/>
      <c r="N1110" s="65"/>
      <c r="O1110" s="65"/>
      <c r="P1110" s="65"/>
      <c r="Q1110" s="65"/>
      <c r="R1110" s="65"/>
      <c r="S1110" s="65"/>
      <c r="T1110" s="65"/>
      <c r="U1110" s="65"/>
      <c r="V1110" s="65"/>
      <c r="W1110" s="65"/>
      <c r="X1110" s="65"/>
      <c r="Y1110" s="65"/>
      <c r="Z1110" s="65"/>
      <c r="AA1110" s="65"/>
      <c r="AB1110" s="65"/>
      <c r="AC1110" s="65"/>
      <c r="AD1110" s="65"/>
      <c r="AE1110" s="65"/>
      <c r="AF1110" s="65"/>
      <c r="AG1110" s="65"/>
    </row>
    <row r="1111" spans="4:33" ht="12" hidden="1" customHeight="1" outlineLevel="7" collapsed="1">
      <c r="H1111" s="64" t="s">
        <v>7</v>
      </c>
      <c r="I1111" s="65"/>
      <c r="J1111" s="65"/>
      <c r="K1111" s="65"/>
      <c r="L1111" s="65"/>
      <c r="M1111" s="65"/>
      <c r="N1111" s="65"/>
      <c r="O1111" s="65"/>
      <c r="P1111" s="65"/>
      <c r="Q1111" s="65"/>
      <c r="R1111" s="65"/>
      <c r="S1111" s="65"/>
      <c r="T1111" s="65"/>
      <c r="U1111" s="65"/>
      <c r="V1111" s="65"/>
      <c r="W1111" s="65"/>
      <c r="X1111" s="65"/>
      <c r="Y1111" s="65"/>
      <c r="Z1111" s="65"/>
      <c r="AA1111" s="65"/>
      <c r="AB1111" s="65"/>
      <c r="AC1111" s="65"/>
      <c r="AD1111" s="65"/>
      <c r="AE1111" s="65"/>
      <c r="AF1111" s="65"/>
      <c r="AG1111" s="65"/>
    </row>
    <row r="1112" spans="4:33" ht="12" hidden="1" customHeight="1" outlineLevel="7" collapsed="1">
      <c r="H1112" s="64" t="s">
        <v>8</v>
      </c>
      <c r="I1112" s="65"/>
      <c r="J1112" s="65"/>
      <c r="K1112" s="65"/>
      <c r="L1112" s="65"/>
      <c r="M1112" s="65"/>
      <c r="N1112" s="65"/>
      <c r="O1112" s="65"/>
      <c r="P1112" s="65"/>
      <c r="Q1112" s="65"/>
      <c r="R1112" s="65"/>
      <c r="S1112" s="65"/>
      <c r="T1112" s="65"/>
      <c r="U1112" s="65"/>
      <c r="V1112" s="65"/>
      <c r="W1112" s="65"/>
      <c r="X1112" s="65"/>
      <c r="Y1112" s="65"/>
      <c r="Z1112" s="65"/>
      <c r="AA1112" s="65"/>
      <c r="AB1112" s="65"/>
      <c r="AC1112" s="65"/>
      <c r="AD1112" s="65"/>
      <c r="AE1112" s="65"/>
      <c r="AF1112" s="65"/>
      <c r="AG1112" s="65"/>
    </row>
    <row r="1113" spans="4:33" ht="12" hidden="1" customHeight="1" outlineLevel="7" collapsed="1">
      <c r="H1113" s="64" t="s">
        <v>23</v>
      </c>
      <c r="I1113" s="65"/>
      <c r="J1113" s="65"/>
      <c r="K1113" s="65"/>
      <c r="L1113" s="65"/>
      <c r="M1113" s="65"/>
      <c r="N1113" s="65"/>
      <c r="O1113" s="65"/>
      <c r="P1113" s="65"/>
      <c r="Q1113" s="65"/>
      <c r="R1113" s="65"/>
      <c r="S1113" s="65"/>
      <c r="T1113" s="65"/>
      <c r="U1113" s="65"/>
      <c r="V1113" s="65"/>
      <c r="W1113" s="65"/>
      <c r="X1113" s="65"/>
      <c r="Y1113" s="65"/>
      <c r="Z1113" s="65"/>
      <c r="AA1113" s="65"/>
      <c r="AB1113" s="65"/>
      <c r="AC1113" s="65"/>
      <c r="AD1113" s="65"/>
      <c r="AE1113" s="65"/>
      <c r="AF1113" s="65"/>
      <c r="AG1113" s="65"/>
    </row>
    <row r="1114" spans="4:33" ht="12" hidden="1" customHeight="1" outlineLevel="3" collapsed="1">
      <c r="D1114" s="64" t="s">
        <v>110</v>
      </c>
      <c r="E1114" s="65"/>
      <c r="F1114" s="65"/>
      <c r="G1114" s="65"/>
      <c r="H1114" s="65"/>
      <c r="I1114" s="65"/>
      <c r="J1114" s="65"/>
      <c r="K1114" s="65"/>
      <c r="L1114" s="65"/>
      <c r="M1114" s="65"/>
      <c r="N1114" s="65"/>
      <c r="O1114" s="65"/>
      <c r="P1114" s="65"/>
      <c r="Q1114" s="65"/>
      <c r="R1114" s="65"/>
      <c r="S1114" s="65"/>
      <c r="T1114" s="65"/>
      <c r="U1114" s="65"/>
      <c r="V1114" s="65"/>
      <c r="W1114" s="65"/>
      <c r="X1114" s="65"/>
      <c r="Y1114" s="65"/>
      <c r="Z1114" s="65"/>
      <c r="AA1114" s="65"/>
      <c r="AB1114" s="65"/>
      <c r="AC1114" s="65"/>
      <c r="AD1114" s="65"/>
      <c r="AE1114" s="65"/>
      <c r="AF1114" s="65"/>
      <c r="AG1114" s="65"/>
    </row>
    <row r="1115" spans="4:33" ht="12" hidden="1" customHeight="1" outlineLevel="4" collapsed="1">
      <c r="E1115" s="64" t="s">
        <v>4</v>
      </c>
      <c r="F1115" s="65"/>
      <c r="G1115" s="65"/>
      <c r="H1115" s="65"/>
      <c r="I1115" s="65"/>
      <c r="J1115" s="65"/>
      <c r="K1115" s="65"/>
      <c r="L1115" s="65"/>
      <c r="M1115" s="65"/>
      <c r="N1115" s="65"/>
      <c r="O1115" s="65"/>
      <c r="P1115" s="65"/>
      <c r="Q1115" s="65"/>
      <c r="R1115" s="65"/>
      <c r="S1115" s="65"/>
      <c r="T1115" s="65"/>
      <c r="U1115" s="65"/>
      <c r="V1115" s="65"/>
      <c r="W1115" s="65"/>
      <c r="X1115" s="65"/>
      <c r="Y1115" s="65"/>
      <c r="Z1115" s="65"/>
      <c r="AA1115" s="65"/>
      <c r="AB1115" s="65"/>
      <c r="AC1115" s="65"/>
      <c r="AD1115" s="65"/>
      <c r="AE1115" s="65"/>
      <c r="AF1115" s="65"/>
      <c r="AG1115" s="65"/>
    </row>
    <row r="1116" spans="4:33" ht="12" hidden="1" customHeight="1" outlineLevel="5" collapsed="1">
      <c r="F1116" s="64" t="s">
        <v>5</v>
      </c>
      <c r="G1116" s="65"/>
      <c r="H1116" s="65"/>
      <c r="I1116" s="65"/>
      <c r="J1116" s="65"/>
      <c r="K1116" s="65"/>
      <c r="L1116" s="65"/>
      <c r="M1116" s="65"/>
      <c r="N1116" s="65"/>
      <c r="O1116" s="65"/>
      <c r="P1116" s="65"/>
      <c r="Q1116" s="65"/>
      <c r="R1116" s="65"/>
      <c r="S1116" s="65"/>
      <c r="T1116" s="65"/>
      <c r="U1116" s="65"/>
      <c r="V1116" s="65"/>
      <c r="W1116" s="65"/>
      <c r="X1116" s="65"/>
      <c r="Y1116" s="65"/>
      <c r="Z1116" s="65"/>
      <c r="AA1116" s="65"/>
      <c r="AB1116" s="65"/>
      <c r="AC1116" s="65"/>
      <c r="AD1116" s="65"/>
      <c r="AE1116" s="65"/>
      <c r="AF1116" s="65"/>
      <c r="AG1116" s="65"/>
    </row>
    <row r="1117" spans="4:33" ht="12" hidden="1" customHeight="1" outlineLevel="6" collapsed="1">
      <c r="G1117" s="64" t="s">
        <v>6</v>
      </c>
      <c r="H1117" s="65"/>
      <c r="I1117" s="65"/>
      <c r="J1117" s="65"/>
      <c r="K1117" s="65"/>
      <c r="L1117" s="65"/>
      <c r="M1117" s="65"/>
      <c r="N1117" s="65"/>
      <c r="O1117" s="65"/>
      <c r="P1117" s="65"/>
      <c r="Q1117" s="65"/>
      <c r="R1117" s="65"/>
      <c r="S1117" s="65"/>
      <c r="T1117" s="65"/>
      <c r="U1117" s="65"/>
      <c r="V1117" s="65"/>
      <c r="W1117" s="65"/>
      <c r="X1117" s="65"/>
      <c r="Y1117" s="65"/>
      <c r="Z1117" s="65"/>
      <c r="AA1117" s="65"/>
      <c r="AB1117" s="65"/>
      <c r="AC1117" s="65"/>
      <c r="AD1117" s="65"/>
      <c r="AE1117" s="65"/>
      <c r="AF1117" s="65"/>
      <c r="AG1117" s="65"/>
    </row>
    <row r="1118" spans="4:33" ht="12" hidden="1" customHeight="1" outlineLevel="7" collapsed="1">
      <c r="H1118" s="64" t="s">
        <v>7</v>
      </c>
      <c r="I1118" s="65"/>
      <c r="J1118" s="65"/>
      <c r="K1118" s="65"/>
      <c r="L1118" s="65"/>
      <c r="M1118" s="65"/>
      <c r="N1118" s="65"/>
      <c r="O1118" s="65"/>
      <c r="P1118" s="65"/>
      <c r="Q1118" s="65"/>
      <c r="R1118" s="65"/>
      <c r="S1118" s="65"/>
      <c r="T1118" s="65"/>
      <c r="U1118" s="65"/>
      <c r="V1118" s="65"/>
      <c r="W1118" s="65"/>
      <c r="X1118" s="65"/>
      <c r="Y1118" s="65"/>
      <c r="Z1118" s="65"/>
      <c r="AA1118" s="65"/>
      <c r="AB1118" s="65"/>
      <c r="AC1118" s="65"/>
      <c r="AD1118" s="65"/>
      <c r="AE1118" s="65"/>
      <c r="AF1118" s="65"/>
      <c r="AG1118" s="65"/>
    </row>
    <row r="1119" spans="4:33" ht="12" hidden="1" customHeight="1" outlineLevel="7" collapsed="1">
      <c r="H1119" s="64" t="s">
        <v>8</v>
      </c>
      <c r="I1119" s="65"/>
      <c r="J1119" s="65"/>
      <c r="K1119" s="65"/>
      <c r="L1119" s="65"/>
      <c r="M1119" s="65"/>
      <c r="N1119" s="65"/>
      <c r="O1119" s="65"/>
      <c r="P1119" s="65"/>
      <c r="Q1119" s="65"/>
      <c r="R1119" s="65"/>
      <c r="S1119" s="65"/>
      <c r="T1119" s="65"/>
      <c r="U1119" s="65"/>
      <c r="V1119" s="65"/>
      <c r="W1119" s="65"/>
      <c r="X1119" s="65"/>
      <c r="Y1119" s="65"/>
      <c r="Z1119" s="65"/>
      <c r="AA1119" s="65"/>
      <c r="AB1119" s="65"/>
      <c r="AC1119" s="65"/>
      <c r="AD1119" s="65"/>
      <c r="AE1119" s="65"/>
      <c r="AF1119" s="65"/>
      <c r="AG1119" s="65"/>
    </row>
    <row r="1120" spans="4:33" ht="12" hidden="1" customHeight="1" outlineLevel="7" collapsed="1">
      <c r="H1120" s="64" t="s">
        <v>1</v>
      </c>
      <c r="I1120" s="65"/>
      <c r="J1120" s="65"/>
      <c r="K1120" s="65"/>
      <c r="L1120" s="65"/>
      <c r="M1120" s="65"/>
      <c r="N1120" s="65"/>
      <c r="O1120" s="65"/>
      <c r="P1120" s="65"/>
      <c r="Q1120" s="65"/>
      <c r="R1120" s="65"/>
      <c r="S1120" s="65"/>
      <c r="T1120" s="65"/>
      <c r="U1120" s="65"/>
      <c r="V1120" s="65"/>
      <c r="W1120" s="65"/>
      <c r="X1120" s="65"/>
      <c r="Y1120" s="65"/>
      <c r="Z1120" s="65"/>
      <c r="AA1120" s="65"/>
      <c r="AB1120" s="65"/>
      <c r="AC1120" s="65"/>
      <c r="AD1120" s="65"/>
      <c r="AE1120" s="65"/>
      <c r="AF1120" s="65"/>
      <c r="AG1120" s="65"/>
    </row>
    <row r="1121" spans="5:33" ht="12" hidden="1" customHeight="1" outlineLevel="7" collapsed="1">
      <c r="H1121" s="64" t="s">
        <v>9</v>
      </c>
      <c r="I1121" s="65"/>
      <c r="J1121" s="65"/>
      <c r="K1121" s="65"/>
      <c r="L1121" s="65"/>
      <c r="M1121" s="65"/>
      <c r="N1121" s="65"/>
      <c r="O1121" s="65"/>
      <c r="P1121" s="65"/>
      <c r="Q1121" s="65"/>
      <c r="R1121" s="65"/>
      <c r="S1121" s="65"/>
      <c r="T1121" s="65"/>
      <c r="U1121" s="65"/>
      <c r="V1121" s="65"/>
      <c r="W1121" s="65"/>
      <c r="X1121" s="65"/>
      <c r="Y1121" s="65"/>
      <c r="Z1121" s="65"/>
      <c r="AA1121" s="65"/>
      <c r="AB1121" s="65"/>
      <c r="AC1121" s="65"/>
      <c r="AD1121" s="65"/>
      <c r="AE1121" s="65"/>
      <c r="AF1121" s="65"/>
      <c r="AG1121" s="65"/>
    </row>
    <row r="1122" spans="5:33" ht="12" hidden="1" customHeight="1" outlineLevel="7" collapsed="1">
      <c r="H1122" s="64" t="s">
        <v>10</v>
      </c>
      <c r="I1122" s="65"/>
      <c r="J1122" s="65"/>
      <c r="K1122" s="65"/>
      <c r="L1122" s="65"/>
      <c r="M1122" s="65"/>
      <c r="N1122" s="65"/>
      <c r="O1122" s="65"/>
      <c r="P1122" s="65"/>
      <c r="Q1122" s="65"/>
      <c r="R1122" s="65"/>
      <c r="S1122" s="65"/>
      <c r="T1122" s="65"/>
      <c r="U1122" s="65"/>
      <c r="V1122" s="65"/>
      <c r="W1122" s="65"/>
      <c r="X1122" s="65"/>
      <c r="Y1122" s="65"/>
      <c r="Z1122" s="65"/>
      <c r="AA1122" s="65"/>
      <c r="AB1122" s="65"/>
      <c r="AC1122" s="65"/>
      <c r="AD1122" s="65"/>
      <c r="AE1122" s="65"/>
      <c r="AF1122" s="65"/>
      <c r="AG1122" s="65"/>
    </row>
    <row r="1123" spans="5:33" ht="12" hidden="1" customHeight="1" outlineLevel="6" collapsed="1">
      <c r="G1123" s="64" t="s">
        <v>18</v>
      </c>
      <c r="H1123" s="65"/>
      <c r="I1123" s="65"/>
      <c r="J1123" s="65"/>
      <c r="K1123" s="65"/>
      <c r="L1123" s="65"/>
      <c r="M1123" s="65"/>
      <c r="N1123" s="65"/>
      <c r="O1123" s="65"/>
      <c r="P1123" s="65"/>
      <c r="Q1123" s="65"/>
      <c r="R1123" s="65"/>
      <c r="S1123" s="65"/>
      <c r="T1123" s="65"/>
      <c r="U1123" s="65"/>
      <c r="V1123" s="65"/>
      <c r="W1123" s="65"/>
      <c r="X1123" s="65"/>
      <c r="Y1123" s="65"/>
      <c r="Z1123" s="65"/>
      <c r="AA1123" s="65"/>
      <c r="AB1123" s="65"/>
      <c r="AC1123" s="65"/>
      <c r="AD1123" s="65"/>
      <c r="AE1123" s="65"/>
      <c r="AF1123" s="65"/>
      <c r="AG1123" s="65"/>
    </row>
    <row r="1124" spans="5:33" ht="12" hidden="1" customHeight="1" outlineLevel="7" collapsed="1">
      <c r="H1124" s="64" t="s">
        <v>7</v>
      </c>
      <c r="I1124" s="65"/>
      <c r="J1124" s="65"/>
      <c r="K1124" s="65"/>
      <c r="L1124" s="65"/>
      <c r="M1124" s="65"/>
      <c r="N1124" s="65"/>
      <c r="O1124" s="65"/>
      <c r="P1124" s="65"/>
      <c r="Q1124" s="65"/>
      <c r="R1124" s="65"/>
      <c r="S1124" s="65"/>
      <c r="T1124" s="65"/>
      <c r="U1124" s="65"/>
      <c r="V1124" s="65"/>
      <c r="W1124" s="65"/>
      <c r="X1124" s="65"/>
      <c r="Y1124" s="65"/>
      <c r="Z1124" s="65"/>
      <c r="AA1124" s="65"/>
      <c r="AB1124" s="65"/>
      <c r="AC1124" s="65"/>
      <c r="AD1124" s="65"/>
      <c r="AE1124" s="65"/>
      <c r="AF1124" s="65"/>
      <c r="AG1124" s="65"/>
    </row>
    <row r="1125" spans="5:33" ht="12" hidden="1" customHeight="1" outlineLevel="7" collapsed="1">
      <c r="H1125" s="64" t="s">
        <v>8</v>
      </c>
      <c r="I1125" s="65"/>
      <c r="J1125" s="65"/>
      <c r="K1125" s="65"/>
      <c r="L1125" s="65"/>
      <c r="M1125" s="65"/>
      <c r="N1125" s="65"/>
      <c r="O1125" s="65"/>
      <c r="P1125" s="65"/>
      <c r="Q1125" s="65"/>
      <c r="R1125" s="65"/>
      <c r="S1125" s="65"/>
      <c r="T1125" s="65"/>
      <c r="U1125" s="65"/>
      <c r="V1125" s="65"/>
      <c r="W1125" s="65"/>
      <c r="X1125" s="65"/>
      <c r="Y1125" s="65"/>
      <c r="Z1125" s="65"/>
      <c r="AA1125" s="65"/>
      <c r="AB1125" s="65"/>
      <c r="AC1125" s="65"/>
      <c r="AD1125" s="65"/>
      <c r="AE1125" s="65"/>
      <c r="AF1125" s="65"/>
      <c r="AG1125" s="65"/>
    </row>
    <row r="1126" spans="5:33" ht="12" hidden="1" customHeight="1" outlineLevel="7" collapsed="1">
      <c r="H1126" s="64" t="s">
        <v>1</v>
      </c>
      <c r="I1126" s="65"/>
      <c r="J1126" s="65"/>
      <c r="K1126" s="65"/>
      <c r="L1126" s="65"/>
      <c r="M1126" s="65"/>
      <c r="N1126" s="65"/>
      <c r="O1126" s="65"/>
      <c r="P1126" s="65"/>
      <c r="Q1126" s="65"/>
      <c r="R1126" s="65"/>
      <c r="S1126" s="65"/>
      <c r="T1126" s="65"/>
      <c r="U1126" s="65"/>
      <c r="V1126" s="65"/>
      <c r="W1126" s="65"/>
      <c r="X1126" s="65"/>
      <c r="Y1126" s="65"/>
      <c r="Z1126" s="65"/>
      <c r="AA1126" s="65"/>
      <c r="AB1126" s="65"/>
      <c r="AC1126" s="65"/>
      <c r="AD1126" s="65"/>
      <c r="AE1126" s="65"/>
      <c r="AF1126" s="65"/>
      <c r="AG1126" s="65"/>
    </row>
    <row r="1127" spans="5:33" ht="12" hidden="1" customHeight="1" outlineLevel="7" collapsed="1">
      <c r="H1127" s="64" t="s">
        <v>19</v>
      </c>
      <c r="I1127" s="65"/>
      <c r="J1127" s="65"/>
      <c r="K1127" s="65"/>
      <c r="L1127" s="65"/>
      <c r="M1127" s="65"/>
      <c r="N1127" s="65"/>
      <c r="O1127" s="65"/>
      <c r="P1127" s="65"/>
      <c r="Q1127" s="65"/>
      <c r="R1127" s="65"/>
      <c r="S1127" s="65"/>
      <c r="T1127" s="65"/>
      <c r="U1127" s="65"/>
      <c r="V1127" s="65"/>
      <c r="W1127" s="65"/>
      <c r="X1127" s="65"/>
      <c r="Y1127" s="65"/>
      <c r="Z1127" s="65"/>
      <c r="AA1127" s="65"/>
      <c r="AB1127" s="65"/>
      <c r="AC1127" s="65"/>
      <c r="AD1127" s="65"/>
      <c r="AE1127" s="65"/>
      <c r="AF1127" s="65"/>
      <c r="AG1127" s="65"/>
    </row>
    <row r="1128" spans="5:33" ht="12" hidden="1" customHeight="1" outlineLevel="4" collapsed="1">
      <c r="E1128" s="64" t="s">
        <v>1</v>
      </c>
      <c r="F1128" s="65"/>
      <c r="G1128" s="65"/>
      <c r="H1128" s="65"/>
      <c r="I1128" s="65"/>
      <c r="J1128" s="65"/>
      <c r="K1128" s="65"/>
      <c r="L1128" s="65"/>
      <c r="M1128" s="65"/>
      <c r="N1128" s="65"/>
      <c r="O1128" s="65"/>
      <c r="P1128" s="65"/>
      <c r="Q1128" s="65"/>
      <c r="R1128" s="65"/>
      <c r="S1128" s="65"/>
      <c r="T1128" s="65"/>
      <c r="U1128" s="65"/>
      <c r="V1128" s="65"/>
      <c r="W1128" s="65"/>
      <c r="X1128" s="65"/>
      <c r="Y1128" s="65"/>
      <c r="Z1128" s="65"/>
      <c r="AA1128" s="65"/>
      <c r="AB1128" s="65"/>
      <c r="AC1128" s="65"/>
      <c r="AD1128" s="65"/>
      <c r="AE1128" s="65"/>
      <c r="AF1128" s="65"/>
      <c r="AG1128" s="65"/>
    </row>
    <row r="1129" spans="5:33" ht="12" hidden="1" customHeight="1" outlineLevel="5" collapsed="1">
      <c r="F1129" s="64" t="s">
        <v>12</v>
      </c>
      <c r="G1129" s="65"/>
      <c r="H1129" s="65"/>
      <c r="I1129" s="65"/>
      <c r="J1129" s="65"/>
      <c r="K1129" s="65"/>
      <c r="L1129" s="65"/>
      <c r="M1129" s="65"/>
      <c r="N1129" s="65"/>
      <c r="O1129" s="65"/>
      <c r="P1129" s="65"/>
      <c r="Q1129" s="65"/>
      <c r="R1129" s="65"/>
      <c r="S1129" s="65"/>
      <c r="T1129" s="65"/>
      <c r="U1129" s="65"/>
      <c r="V1129" s="65"/>
      <c r="W1129" s="65"/>
      <c r="X1129" s="65"/>
      <c r="Y1129" s="65"/>
      <c r="Z1129" s="65"/>
      <c r="AA1129" s="65"/>
      <c r="AB1129" s="65"/>
      <c r="AC1129" s="65"/>
      <c r="AD1129" s="65"/>
      <c r="AE1129" s="65"/>
      <c r="AF1129" s="65"/>
      <c r="AG1129" s="65"/>
    </row>
    <row r="1130" spans="5:33" ht="12" hidden="1" customHeight="1" outlineLevel="6" collapsed="1">
      <c r="G1130" s="64" t="s">
        <v>13</v>
      </c>
      <c r="H1130" s="65"/>
      <c r="I1130" s="65"/>
      <c r="J1130" s="65"/>
      <c r="K1130" s="65"/>
      <c r="L1130" s="65"/>
      <c r="M1130" s="65"/>
      <c r="N1130" s="65"/>
      <c r="O1130" s="65"/>
      <c r="P1130" s="65"/>
      <c r="Q1130" s="65"/>
      <c r="R1130" s="65"/>
      <c r="S1130" s="65"/>
      <c r="T1130" s="65"/>
      <c r="U1130" s="65"/>
      <c r="V1130" s="65"/>
      <c r="W1130" s="65"/>
      <c r="X1130" s="65"/>
      <c r="Y1130" s="65"/>
      <c r="Z1130" s="65"/>
      <c r="AA1130" s="65"/>
      <c r="AB1130" s="65"/>
      <c r="AC1130" s="65"/>
      <c r="AD1130" s="65"/>
      <c r="AE1130" s="65"/>
      <c r="AF1130" s="65"/>
      <c r="AG1130" s="65"/>
    </row>
    <row r="1131" spans="5:33" ht="12" hidden="1" customHeight="1" outlineLevel="7" collapsed="1">
      <c r="H1131" s="64" t="s">
        <v>7</v>
      </c>
      <c r="I1131" s="65"/>
      <c r="J1131" s="65"/>
      <c r="K1131" s="65"/>
      <c r="L1131" s="65"/>
      <c r="M1131" s="65"/>
      <c r="N1131" s="65"/>
      <c r="O1131" s="65"/>
      <c r="P1131" s="65"/>
      <c r="Q1131" s="65"/>
      <c r="R1131" s="65"/>
      <c r="S1131" s="65"/>
      <c r="T1131" s="65"/>
      <c r="U1131" s="65"/>
      <c r="V1131" s="65"/>
      <c r="W1131" s="65"/>
      <c r="X1131" s="65"/>
      <c r="Y1131" s="65"/>
      <c r="Z1131" s="65"/>
      <c r="AA1131" s="65"/>
      <c r="AB1131" s="65"/>
      <c r="AC1131" s="65"/>
      <c r="AD1131" s="65"/>
      <c r="AE1131" s="65"/>
      <c r="AF1131" s="65"/>
      <c r="AG1131" s="65"/>
    </row>
    <row r="1132" spans="5:33" ht="12" hidden="1" customHeight="1" outlineLevel="7" collapsed="1">
      <c r="H1132" s="64" t="s">
        <v>8</v>
      </c>
      <c r="I1132" s="65"/>
      <c r="J1132" s="65"/>
      <c r="K1132" s="65"/>
      <c r="L1132" s="65"/>
      <c r="M1132" s="65"/>
      <c r="N1132" s="65"/>
      <c r="O1132" s="65"/>
      <c r="P1132" s="65"/>
      <c r="Q1132" s="65"/>
      <c r="R1132" s="65"/>
      <c r="S1132" s="65"/>
      <c r="T1132" s="65"/>
      <c r="U1132" s="65"/>
      <c r="V1132" s="65"/>
      <c r="W1132" s="65"/>
      <c r="X1132" s="65"/>
      <c r="Y1132" s="65"/>
      <c r="Z1132" s="65"/>
      <c r="AA1132" s="65"/>
      <c r="AB1132" s="65"/>
      <c r="AC1132" s="65"/>
      <c r="AD1132" s="65"/>
      <c r="AE1132" s="65"/>
      <c r="AF1132" s="65"/>
      <c r="AG1132" s="65"/>
    </row>
    <row r="1133" spans="5:33" ht="12" hidden="1" customHeight="1" outlineLevel="7" collapsed="1">
      <c r="H1133" s="64" t="s">
        <v>12</v>
      </c>
      <c r="I1133" s="65"/>
      <c r="J1133" s="65"/>
      <c r="K1133" s="65"/>
      <c r="L1133" s="65"/>
      <c r="M1133" s="65"/>
      <c r="N1133" s="65"/>
      <c r="O1133" s="65"/>
      <c r="P1133" s="65"/>
      <c r="Q1133" s="65"/>
      <c r="R1133" s="65"/>
      <c r="S1133" s="65"/>
      <c r="T1133" s="65"/>
      <c r="U1133" s="65"/>
      <c r="V1133" s="65"/>
      <c r="W1133" s="65"/>
      <c r="X1133" s="65"/>
      <c r="Y1133" s="65"/>
      <c r="Z1133" s="65"/>
      <c r="AA1133" s="65"/>
      <c r="AB1133" s="65"/>
      <c r="AC1133" s="65"/>
      <c r="AD1133" s="65"/>
      <c r="AE1133" s="65"/>
      <c r="AF1133" s="65"/>
      <c r="AG1133" s="65"/>
    </row>
    <row r="1134" spans="5:33" ht="12" hidden="1" customHeight="1" outlineLevel="7" collapsed="1">
      <c r="H1134" s="64" t="s">
        <v>21</v>
      </c>
      <c r="I1134" s="65"/>
      <c r="J1134" s="65"/>
      <c r="K1134" s="65"/>
      <c r="L1134" s="65"/>
      <c r="M1134" s="65"/>
      <c r="N1134" s="65"/>
      <c r="O1134" s="65"/>
      <c r="P1134" s="65"/>
      <c r="Q1134" s="65"/>
      <c r="R1134" s="65"/>
      <c r="S1134" s="65"/>
      <c r="T1134" s="65"/>
      <c r="U1134" s="65"/>
      <c r="V1134" s="65"/>
      <c r="W1134" s="65"/>
      <c r="X1134" s="65"/>
      <c r="Y1134" s="65"/>
      <c r="Z1134" s="65"/>
      <c r="AA1134" s="65"/>
      <c r="AB1134" s="65"/>
      <c r="AC1134" s="65"/>
      <c r="AD1134" s="65"/>
      <c r="AE1134" s="65"/>
      <c r="AF1134" s="65"/>
      <c r="AG1134" s="65"/>
    </row>
    <row r="1135" spans="5:33" ht="12" hidden="1" customHeight="1" outlineLevel="7" collapsed="1">
      <c r="H1135" s="64" t="s">
        <v>14</v>
      </c>
      <c r="I1135" s="65"/>
      <c r="J1135" s="65"/>
      <c r="K1135" s="65"/>
      <c r="L1135" s="65"/>
      <c r="M1135" s="65"/>
      <c r="N1135" s="65"/>
      <c r="O1135" s="65"/>
      <c r="P1135" s="65"/>
      <c r="Q1135" s="65"/>
      <c r="R1135" s="65"/>
      <c r="S1135" s="65"/>
      <c r="T1135" s="65"/>
      <c r="U1135" s="65"/>
      <c r="V1135" s="65"/>
      <c r="W1135" s="65"/>
      <c r="X1135" s="65"/>
      <c r="Y1135" s="65"/>
      <c r="Z1135" s="65"/>
      <c r="AA1135" s="65"/>
      <c r="AB1135" s="65"/>
      <c r="AC1135" s="65"/>
      <c r="AD1135" s="65"/>
      <c r="AE1135" s="65"/>
      <c r="AF1135" s="65"/>
      <c r="AG1135" s="65"/>
    </row>
    <row r="1136" spans="5:33" ht="12" hidden="1" customHeight="1" outlineLevel="7" collapsed="1">
      <c r="H1136" s="64" t="s">
        <v>23</v>
      </c>
      <c r="I1136" s="65"/>
      <c r="J1136" s="65"/>
      <c r="K1136" s="65"/>
      <c r="L1136" s="65"/>
      <c r="M1136" s="65"/>
      <c r="N1136" s="65"/>
      <c r="O1136" s="65"/>
      <c r="P1136" s="65"/>
      <c r="Q1136" s="65"/>
      <c r="R1136" s="65"/>
      <c r="S1136" s="65"/>
      <c r="T1136" s="65"/>
      <c r="U1136" s="65"/>
      <c r="V1136" s="65"/>
      <c r="W1136" s="65"/>
      <c r="X1136" s="65"/>
      <c r="Y1136" s="65"/>
      <c r="Z1136" s="65"/>
      <c r="AA1136" s="65"/>
      <c r="AB1136" s="65"/>
      <c r="AC1136" s="65"/>
      <c r="AD1136" s="65"/>
      <c r="AE1136" s="65"/>
      <c r="AF1136" s="65"/>
      <c r="AG1136" s="65"/>
    </row>
    <row r="1137" spans="3:33" ht="12" hidden="1" customHeight="1" outlineLevel="7" collapsed="1">
      <c r="H1137" s="64" t="s">
        <v>15</v>
      </c>
      <c r="I1137" s="65"/>
      <c r="J1137" s="65"/>
      <c r="K1137" s="65"/>
      <c r="L1137" s="65"/>
      <c r="M1137" s="65"/>
      <c r="N1137" s="65"/>
      <c r="O1137" s="65"/>
      <c r="P1137" s="65"/>
      <c r="Q1137" s="65"/>
      <c r="R1137" s="65"/>
      <c r="S1137" s="65"/>
      <c r="T1137" s="65"/>
      <c r="U1137" s="65"/>
      <c r="V1137" s="65"/>
      <c r="W1137" s="65"/>
      <c r="X1137" s="65"/>
      <c r="Y1137" s="65"/>
      <c r="Z1137" s="65"/>
      <c r="AA1137" s="65"/>
      <c r="AB1137" s="65"/>
      <c r="AC1137" s="65"/>
      <c r="AD1137" s="65"/>
      <c r="AE1137" s="65"/>
      <c r="AF1137" s="65"/>
      <c r="AG1137" s="65"/>
    </row>
    <row r="1138" spans="3:33" ht="12" hidden="1" customHeight="1" outlineLevel="7" collapsed="1">
      <c r="H1138" s="64" t="s">
        <v>16</v>
      </c>
      <c r="I1138" s="65"/>
      <c r="J1138" s="65"/>
      <c r="K1138" s="65"/>
      <c r="L1138" s="65"/>
      <c r="M1138" s="65"/>
      <c r="N1138" s="65"/>
      <c r="O1138" s="65"/>
      <c r="P1138" s="65"/>
      <c r="Q1138" s="65"/>
      <c r="R1138" s="65"/>
      <c r="S1138" s="65"/>
      <c r="T1138" s="65"/>
      <c r="U1138" s="65"/>
      <c r="V1138" s="65"/>
      <c r="W1138" s="65"/>
      <c r="X1138" s="65"/>
      <c r="Y1138" s="65"/>
      <c r="Z1138" s="65"/>
      <c r="AA1138" s="65"/>
      <c r="AB1138" s="65"/>
      <c r="AC1138" s="65"/>
      <c r="AD1138" s="65"/>
      <c r="AE1138" s="65"/>
      <c r="AF1138" s="65"/>
      <c r="AG1138" s="65"/>
    </row>
    <row r="1139" spans="3:33" ht="12" hidden="1" customHeight="1" outlineLevel="2" collapsed="1">
      <c r="C1139" s="64" t="s">
        <v>111</v>
      </c>
      <c r="D1139" s="65"/>
      <c r="E1139" s="65"/>
      <c r="F1139" s="65"/>
      <c r="G1139" s="65"/>
      <c r="H1139" s="65"/>
      <c r="I1139" s="65"/>
      <c r="J1139" s="65"/>
      <c r="K1139" s="65"/>
      <c r="L1139" s="65"/>
      <c r="M1139" s="65"/>
      <c r="N1139" s="65"/>
      <c r="O1139" s="65"/>
      <c r="P1139" s="65"/>
      <c r="Q1139" s="65"/>
      <c r="R1139" s="65"/>
      <c r="S1139" s="65"/>
      <c r="T1139" s="65"/>
      <c r="U1139" s="65"/>
      <c r="V1139" s="65"/>
      <c r="W1139" s="65"/>
      <c r="X1139" s="65"/>
      <c r="Y1139" s="65"/>
      <c r="Z1139" s="65"/>
      <c r="AA1139" s="65"/>
      <c r="AB1139" s="65"/>
      <c r="AC1139" s="65"/>
      <c r="AD1139" s="65"/>
      <c r="AE1139" s="65"/>
      <c r="AF1139" s="65"/>
      <c r="AG1139" s="65"/>
    </row>
    <row r="1140" spans="3:33" ht="12" hidden="1" customHeight="1" outlineLevel="3" collapsed="1">
      <c r="D1140" s="64" t="s">
        <v>112</v>
      </c>
      <c r="E1140" s="65"/>
      <c r="F1140" s="65"/>
      <c r="G1140" s="65"/>
      <c r="H1140" s="65"/>
      <c r="I1140" s="65"/>
      <c r="J1140" s="65"/>
      <c r="K1140" s="65"/>
      <c r="L1140" s="65"/>
      <c r="M1140" s="65"/>
      <c r="N1140" s="65"/>
      <c r="O1140" s="65"/>
      <c r="P1140" s="65"/>
      <c r="Q1140" s="65"/>
      <c r="R1140" s="65"/>
      <c r="S1140" s="65"/>
      <c r="T1140" s="65"/>
      <c r="U1140" s="65"/>
      <c r="V1140" s="65"/>
      <c r="W1140" s="65"/>
      <c r="X1140" s="65"/>
      <c r="Y1140" s="65"/>
      <c r="Z1140" s="65"/>
      <c r="AA1140" s="65"/>
      <c r="AB1140" s="65"/>
      <c r="AC1140" s="65"/>
      <c r="AD1140" s="65"/>
      <c r="AE1140" s="65"/>
      <c r="AF1140" s="65"/>
      <c r="AG1140" s="65"/>
    </row>
    <row r="1141" spans="3:33" ht="12" hidden="1" customHeight="1" outlineLevel="4" collapsed="1">
      <c r="E1141" s="64" t="s">
        <v>66</v>
      </c>
      <c r="F1141" s="65"/>
      <c r="G1141" s="65"/>
      <c r="H1141" s="65"/>
      <c r="I1141" s="65"/>
      <c r="J1141" s="65"/>
      <c r="K1141" s="65"/>
      <c r="L1141" s="65"/>
      <c r="M1141" s="65"/>
      <c r="N1141" s="65"/>
      <c r="O1141" s="65"/>
      <c r="P1141" s="65"/>
      <c r="Q1141" s="65"/>
      <c r="R1141" s="65"/>
      <c r="S1141" s="65"/>
      <c r="T1141" s="65"/>
      <c r="U1141" s="65"/>
      <c r="V1141" s="65"/>
      <c r="W1141" s="65"/>
      <c r="X1141" s="65"/>
      <c r="Y1141" s="65"/>
      <c r="Z1141" s="65"/>
      <c r="AA1141" s="65"/>
      <c r="AB1141" s="65"/>
      <c r="AC1141" s="65"/>
      <c r="AD1141" s="65"/>
      <c r="AE1141" s="65"/>
      <c r="AF1141" s="65"/>
      <c r="AG1141" s="65"/>
    </row>
    <row r="1142" spans="3:33" ht="12" hidden="1" customHeight="1" outlineLevel="5" collapsed="1">
      <c r="F1142" s="64" t="s">
        <v>67</v>
      </c>
      <c r="G1142" s="65"/>
      <c r="H1142" s="65"/>
      <c r="I1142" s="65"/>
      <c r="J1142" s="65"/>
      <c r="K1142" s="65"/>
      <c r="L1142" s="65"/>
      <c r="M1142" s="65"/>
      <c r="N1142" s="65"/>
      <c r="O1142" s="65"/>
      <c r="P1142" s="65"/>
      <c r="Q1142" s="65"/>
      <c r="R1142" s="65"/>
      <c r="S1142" s="65"/>
      <c r="T1142" s="65"/>
      <c r="U1142" s="65"/>
      <c r="V1142" s="65"/>
      <c r="W1142" s="65"/>
      <c r="X1142" s="65"/>
      <c r="Y1142" s="65"/>
      <c r="Z1142" s="65"/>
      <c r="AA1142" s="65"/>
      <c r="AB1142" s="65"/>
      <c r="AC1142" s="65"/>
      <c r="AD1142" s="65"/>
      <c r="AE1142" s="65"/>
      <c r="AF1142" s="65"/>
      <c r="AG1142" s="65"/>
    </row>
    <row r="1143" spans="3:33" ht="12" hidden="1" customHeight="1" outlineLevel="6" collapsed="1">
      <c r="G1143" s="64" t="s">
        <v>75</v>
      </c>
      <c r="H1143" s="65"/>
      <c r="I1143" s="65"/>
      <c r="J1143" s="65"/>
      <c r="K1143" s="65"/>
      <c r="L1143" s="65"/>
      <c r="M1143" s="65"/>
      <c r="N1143" s="65"/>
      <c r="O1143" s="65"/>
      <c r="P1143" s="65"/>
      <c r="Q1143" s="65"/>
      <c r="R1143" s="65"/>
      <c r="S1143" s="65"/>
      <c r="T1143" s="65"/>
      <c r="U1143" s="65"/>
      <c r="V1143" s="65"/>
      <c r="W1143" s="65"/>
      <c r="X1143" s="65"/>
      <c r="Y1143" s="65"/>
      <c r="Z1143" s="65"/>
      <c r="AA1143" s="65"/>
      <c r="AB1143" s="65"/>
      <c r="AC1143" s="65"/>
      <c r="AD1143" s="65"/>
      <c r="AE1143" s="65"/>
      <c r="AF1143" s="65"/>
      <c r="AG1143" s="65"/>
    </row>
    <row r="1144" spans="3:33" ht="12" hidden="1" customHeight="1" outlineLevel="7" collapsed="1">
      <c r="H1144" s="64" t="s">
        <v>7</v>
      </c>
      <c r="I1144" s="65"/>
      <c r="J1144" s="65"/>
      <c r="K1144" s="65"/>
      <c r="L1144" s="65"/>
      <c r="M1144" s="65"/>
      <c r="N1144" s="65"/>
      <c r="O1144" s="65"/>
      <c r="P1144" s="65"/>
      <c r="Q1144" s="65"/>
      <c r="R1144" s="65"/>
      <c r="S1144" s="65"/>
      <c r="T1144" s="65"/>
      <c r="U1144" s="65"/>
      <c r="V1144" s="65"/>
      <c r="W1144" s="65"/>
      <c r="X1144" s="65"/>
      <c r="Y1144" s="65"/>
      <c r="Z1144" s="65"/>
      <c r="AA1144" s="65"/>
      <c r="AB1144" s="65"/>
      <c r="AC1144" s="65"/>
      <c r="AD1144" s="65"/>
      <c r="AE1144" s="65"/>
      <c r="AF1144" s="65"/>
      <c r="AG1144" s="65"/>
    </row>
    <row r="1145" spans="3:33" ht="12" hidden="1" customHeight="1" outlineLevel="7" collapsed="1">
      <c r="H1145" s="64" t="s">
        <v>8</v>
      </c>
      <c r="I1145" s="65"/>
      <c r="J1145" s="65"/>
      <c r="K1145" s="65"/>
      <c r="L1145" s="65"/>
      <c r="M1145" s="65"/>
      <c r="N1145" s="65"/>
      <c r="O1145" s="65"/>
      <c r="P1145" s="65"/>
      <c r="Q1145" s="65"/>
      <c r="R1145" s="65"/>
      <c r="S1145" s="65"/>
      <c r="T1145" s="65"/>
      <c r="U1145" s="65"/>
      <c r="V1145" s="65"/>
      <c r="W1145" s="65"/>
      <c r="X1145" s="65"/>
      <c r="Y1145" s="65"/>
      <c r="Z1145" s="65"/>
      <c r="AA1145" s="65"/>
      <c r="AB1145" s="65"/>
      <c r="AC1145" s="65"/>
      <c r="AD1145" s="65"/>
      <c r="AE1145" s="65"/>
      <c r="AF1145" s="65"/>
      <c r="AG1145" s="65"/>
    </row>
    <row r="1146" spans="3:33" ht="12" hidden="1" customHeight="1" outlineLevel="7" collapsed="1">
      <c r="H1146" s="64" t="s">
        <v>52</v>
      </c>
      <c r="I1146" s="65"/>
      <c r="J1146" s="65"/>
      <c r="K1146" s="65"/>
      <c r="L1146" s="65"/>
      <c r="M1146" s="65"/>
      <c r="N1146" s="65"/>
      <c r="O1146" s="65"/>
      <c r="P1146" s="65"/>
      <c r="Q1146" s="65"/>
      <c r="R1146" s="65"/>
      <c r="S1146" s="65"/>
      <c r="T1146" s="65"/>
      <c r="U1146" s="65"/>
      <c r="V1146" s="65"/>
      <c r="W1146" s="65"/>
      <c r="X1146" s="65"/>
      <c r="Y1146" s="65"/>
      <c r="Z1146" s="65"/>
      <c r="AA1146" s="65"/>
      <c r="AB1146" s="65"/>
      <c r="AC1146" s="65"/>
      <c r="AD1146" s="65"/>
      <c r="AE1146" s="65"/>
      <c r="AF1146" s="65"/>
      <c r="AG1146" s="65"/>
    </row>
    <row r="1147" spans="3:33" ht="12" hidden="1" customHeight="1" outlineLevel="7" collapsed="1">
      <c r="H1147" s="64" t="s">
        <v>69</v>
      </c>
      <c r="I1147" s="65"/>
      <c r="J1147" s="65"/>
      <c r="K1147" s="65"/>
      <c r="L1147" s="65"/>
      <c r="M1147" s="65"/>
      <c r="N1147" s="65"/>
      <c r="O1147" s="65"/>
      <c r="P1147" s="65"/>
      <c r="Q1147" s="65"/>
      <c r="R1147" s="65"/>
      <c r="S1147" s="65"/>
      <c r="T1147" s="65"/>
      <c r="U1147" s="65"/>
      <c r="V1147" s="65"/>
      <c r="W1147" s="65"/>
      <c r="X1147" s="65"/>
      <c r="Y1147" s="65"/>
      <c r="Z1147" s="65"/>
      <c r="AA1147" s="65"/>
      <c r="AB1147" s="65"/>
      <c r="AC1147" s="65"/>
      <c r="AD1147" s="65"/>
      <c r="AE1147" s="65"/>
      <c r="AF1147" s="65"/>
      <c r="AG1147" s="65"/>
    </row>
    <row r="1148" spans="3:33" ht="12" hidden="1" customHeight="1" outlineLevel="6" collapsed="1">
      <c r="G1148" s="64" t="s">
        <v>68</v>
      </c>
      <c r="H1148" s="65"/>
      <c r="I1148" s="65"/>
      <c r="J1148" s="65"/>
      <c r="K1148" s="65"/>
      <c r="L1148" s="65"/>
      <c r="M1148" s="65"/>
      <c r="N1148" s="65"/>
      <c r="O1148" s="65"/>
      <c r="P1148" s="65"/>
      <c r="Q1148" s="65"/>
      <c r="R1148" s="65"/>
      <c r="S1148" s="65"/>
      <c r="T1148" s="65"/>
      <c r="U1148" s="65"/>
      <c r="V1148" s="65"/>
      <c r="W1148" s="65"/>
      <c r="X1148" s="65"/>
      <c r="Y1148" s="65"/>
      <c r="Z1148" s="65"/>
      <c r="AA1148" s="65"/>
      <c r="AB1148" s="65"/>
      <c r="AC1148" s="65"/>
      <c r="AD1148" s="65"/>
      <c r="AE1148" s="65"/>
      <c r="AF1148" s="65"/>
      <c r="AG1148" s="65"/>
    </row>
    <row r="1149" spans="3:33" ht="12" hidden="1" customHeight="1" outlineLevel="7" collapsed="1">
      <c r="H1149" s="64" t="s">
        <v>7</v>
      </c>
      <c r="I1149" s="65"/>
      <c r="J1149" s="65"/>
      <c r="K1149" s="65"/>
      <c r="L1149" s="65"/>
      <c r="M1149" s="65"/>
      <c r="N1149" s="65"/>
      <c r="O1149" s="65"/>
      <c r="P1149" s="65"/>
      <c r="Q1149" s="65"/>
      <c r="R1149" s="65"/>
      <c r="S1149" s="65"/>
      <c r="T1149" s="65"/>
      <c r="U1149" s="65"/>
      <c r="V1149" s="65"/>
      <c r="W1149" s="65"/>
      <c r="X1149" s="65"/>
      <c r="Y1149" s="65"/>
      <c r="Z1149" s="65"/>
      <c r="AA1149" s="65"/>
      <c r="AB1149" s="65"/>
      <c r="AC1149" s="65"/>
      <c r="AD1149" s="65"/>
      <c r="AE1149" s="65"/>
      <c r="AF1149" s="65"/>
      <c r="AG1149" s="65"/>
    </row>
    <row r="1150" spans="3:33" ht="12" hidden="1" customHeight="1" outlineLevel="7" collapsed="1">
      <c r="H1150" s="64" t="s">
        <v>8</v>
      </c>
      <c r="I1150" s="65"/>
      <c r="J1150" s="65"/>
      <c r="K1150" s="65"/>
      <c r="L1150" s="65"/>
      <c r="M1150" s="65"/>
      <c r="N1150" s="65"/>
      <c r="O1150" s="65"/>
      <c r="P1150" s="65"/>
      <c r="Q1150" s="65"/>
      <c r="R1150" s="65"/>
      <c r="S1150" s="65"/>
      <c r="T1150" s="65"/>
      <c r="U1150" s="65"/>
      <c r="V1150" s="65"/>
      <c r="W1150" s="65"/>
      <c r="X1150" s="65"/>
      <c r="Y1150" s="65"/>
      <c r="Z1150" s="65"/>
      <c r="AA1150" s="65"/>
      <c r="AB1150" s="65"/>
      <c r="AC1150" s="65"/>
      <c r="AD1150" s="65"/>
      <c r="AE1150" s="65"/>
      <c r="AF1150" s="65"/>
      <c r="AG1150" s="65"/>
    </row>
    <row r="1151" spans="3:33" ht="12" hidden="1" customHeight="1" outlineLevel="7" collapsed="1">
      <c r="H1151" s="64" t="s">
        <v>52</v>
      </c>
      <c r="I1151" s="65"/>
      <c r="J1151" s="65"/>
      <c r="K1151" s="65"/>
      <c r="L1151" s="65"/>
      <c r="M1151" s="65"/>
      <c r="N1151" s="65"/>
      <c r="O1151" s="65"/>
      <c r="P1151" s="65"/>
      <c r="Q1151" s="65"/>
      <c r="R1151" s="65"/>
      <c r="S1151" s="65"/>
      <c r="T1151" s="65"/>
      <c r="U1151" s="65"/>
      <c r="V1151" s="65"/>
      <c r="W1151" s="65"/>
      <c r="X1151" s="65"/>
      <c r="Y1151" s="65"/>
      <c r="Z1151" s="65"/>
      <c r="AA1151" s="65"/>
      <c r="AB1151" s="65"/>
      <c r="AC1151" s="65"/>
      <c r="AD1151" s="65"/>
      <c r="AE1151" s="65"/>
      <c r="AF1151" s="65"/>
      <c r="AG1151" s="65"/>
    </row>
    <row r="1152" spans="3:33" ht="12" hidden="1" customHeight="1" outlineLevel="7" collapsed="1">
      <c r="H1152" s="64" t="s">
        <v>69</v>
      </c>
      <c r="I1152" s="65"/>
      <c r="J1152" s="65"/>
      <c r="K1152" s="65"/>
      <c r="L1152" s="65"/>
      <c r="M1152" s="65"/>
      <c r="N1152" s="65"/>
      <c r="O1152" s="65"/>
      <c r="P1152" s="65"/>
      <c r="Q1152" s="65"/>
      <c r="R1152" s="65"/>
      <c r="S1152" s="65"/>
      <c r="T1152" s="65"/>
      <c r="U1152" s="65"/>
      <c r="V1152" s="65"/>
      <c r="W1152" s="65"/>
      <c r="X1152" s="65"/>
      <c r="Y1152" s="65"/>
      <c r="Z1152" s="65"/>
      <c r="AA1152" s="65"/>
      <c r="AB1152" s="65"/>
      <c r="AC1152" s="65"/>
      <c r="AD1152" s="65"/>
      <c r="AE1152" s="65"/>
      <c r="AF1152" s="65"/>
      <c r="AG1152" s="65"/>
    </row>
    <row r="1153" spans="3:33" ht="12" hidden="1" customHeight="1" outlineLevel="2" collapsed="1">
      <c r="C1153" s="64" t="s">
        <v>113</v>
      </c>
      <c r="D1153" s="65"/>
      <c r="E1153" s="65"/>
      <c r="F1153" s="65"/>
      <c r="G1153" s="65"/>
      <c r="H1153" s="65"/>
      <c r="I1153" s="65"/>
      <c r="J1153" s="65"/>
      <c r="K1153" s="65"/>
      <c r="L1153" s="65"/>
      <c r="M1153" s="65"/>
      <c r="N1153" s="65"/>
      <c r="O1153" s="65"/>
      <c r="P1153" s="65"/>
      <c r="Q1153" s="65"/>
      <c r="R1153" s="65"/>
      <c r="S1153" s="65"/>
      <c r="T1153" s="65"/>
      <c r="U1153" s="65"/>
      <c r="V1153" s="65"/>
      <c r="W1153" s="65"/>
      <c r="X1153" s="65"/>
      <c r="Y1153" s="65"/>
      <c r="Z1153" s="65"/>
      <c r="AA1153" s="65"/>
      <c r="AB1153" s="65"/>
      <c r="AC1153" s="65"/>
      <c r="AD1153" s="65"/>
      <c r="AE1153" s="65"/>
      <c r="AF1153" s="65"/>
      <c r="AG1153" s="65"/>
    </row>
    <row r="1154" spans="3:33" ht="12" hidden="1" customHeight="1" outlineLevel="3" collapsed="1">
      <c r="D1154" s="64" t="s">
        <v>114</v>
      </c>
      <c r="E1154" s="65"/>
      <c r="F1154" s="65"/>
      <c r="G1154" s="65"/>
      <c r="H1154" s="65"/>
      <c r="I1154" s="65"/>
      <c r="J1154" s="65"/>
      <c r="K1154" s="65"/>
      <c r="L1154" s="65"/>
      <c r="M1154" s="65"/>
      <c r="N1154" s="65"/>
      <c r="O1154" s="65"/>
      <c r="P1154" s="65"/>
      <c r="Q1154" s="65"/>
      <c r="R1154" s="65"/>
      <c r="S1154" s="65"/>
      <c r="T1154" s="65"/>
      <c r="U1154" s="65"/>
      <c r="V1154" s="65"/>
      <c r="W1154" s="65"/>
      <c r="X1154" s="65"/>
      <c r="Y1154" s="65"/>
      <c r="Z1154" s="65"/>
      <c r="AA1154" s="65"/>
      <c r="AB1154" s="65"/>
      <c r="AC1154" s="65"/>
      <c r="AD1154" s="65"/>
      <c r="AE1154" s="65"/>
      <c r="AF1154" s="65"/>
      <c r="AG1154" s="65"/>
    </row>
    <row r="1155" spans="3:33" ht="12" hidden="1" customHeight="1" outlineLevel="4" collapsed="1">
      <c r="E1155" s="64" t="s">
        <v>115</v>
      </c>
      <c r="F1155" s="65"/>
      <c r="G1155" s="65"/>
      <c r="H1155" s="65"/>
      <c r="I1155" s="65"/>
      <c r="J1155" s="65"/>
      <c r="K1155" s="65"/>
      <c r="L1155" s="65"/>
      <c r="M1155" s="65"/>
      <c r="N1155" s="65"/>
      <c r="O1155" s="65"/>
      <c r="P1155" s="65"/>
      <c r="Q1155" s="65"/>
      <c r="R1155" s="65"/>
      <c r="S1155" s="65"/>
      <c r="T1155" s="65"/>
      <c r="U1155" s="65"/>
      <c r="V1155" s="65"/>
      <c r="W1155" s="65"/>
      <c r="X1155" s="65"/>
      <c r="Y1155" s="65"/>
      <c r="Z1155" s="65"/>
      <c r="AA1155" s="65"/>
      <c r="AB1155" s="65"/>
      <c r="AC1155" s="65"/>
      <c r="AD1155" s="65"/>
      <c r="AE1155" s="65"/>
      <c r="AF1155" s="65"/>
      <c r="AG1155" s="65"/>
    </row>
    <row r="1156" spans="3:33" ht="12" hidden="1" customHeight="1" outlineLevel="5" collapsed="1">
      <c r="F1156" s="64" t="s">
        <v>116</v>
      </c>
      <c r="G1156" s="65"/>
      <c r="H1156" s="65"/>
      <c r="I1156" s="65"/>
      <c r="J1156" s="65"/>
      <c r="K1156" s="65"/>
      <c r="L1156" s="65"/>
      <c r="M1156" s="65"/>
      <c r="N1156" s="65"/>
      <c r="O1156" s="65"/>
      <c r="P1156" s="65"/>
      <c r="Q1156" s="65"/>
      <c r="R1156" s="65"/>
      <c r="S1156" s="65"/>
      <c r="T1156" s="65"/>
      <c r="U1156" s="65"/>
      <c r="V1156" s="65"/>
      <c r="W1156" s="65"/>
      <c r="X1156" s="65"/>
      <c r="Y1156" s="65"/>
      <c r="Z1156" s="65"/>
      <c r="AA1156" s="65"/>
      <c r="AB1156" s="65"/>
      <c r="AC1156" s="65"/>
      <c r="AD1156" s="65"/>
      <c r="AE1156" s="65"/>
      <c r="AF1156" s="65"/>
      <c r="AG1156" s="65"/>
    </row>
    <row r="1157" spans="3:33" ht="12" hidden="1" customHeight="1" outlineLevel="6" collapsed="1">
      <c r="G1157" s="64" t="s">
        <v>116</v>
      </c>
      <c r="H1157" s="65"/>
      <c r="I1157" s="65"/>
      <c r="J1157" s="65"/>
      <c r="K1157" s="65"/>
      <c r="L1157" s="65"/>
      <c r="M1157" s="65"/>
      <c r="N1157" s="65"/>
      <c r="O1157" s="65"/>
      <c r="P1157" s="65"/>
      <c r="Q1157" s="65"/>
      <c r="R1157" s="65"/>
      <c r="S1157" s="65"/>
      <c r="T1157" s="65"/>
      <c r="U1157" s="65"/>
      <c r="V1157" s="65"/>
      <c r="W1157" s="65"/>
      <c r="X1157" s="65"/>
      <c r="Y1157" s="65"/>
      <c r="Z1157" s="65"/>
      <c r="AA1157" s="65"/>
      <c r="AB1157" s="65"/>
      <c r="AC1157" s="65"/>
      <c r="AD1157" s="65"/>
      <c r="AE1157" s="65"/>
      <c r="AF1157" s="65"/>
      <c r="AG1157" s="65"/>
    </row>
    <row r="1158" spans="3:33" ht="12" hidden="1" customHeight="1" outlineLevel="7" collapsed="1">
      <c r="H1158" s="64" t="s">
        <v>7</v>
      </c>
      <c r="I1158" s="65"/>
      <c r="J1158" s="65"/>
      <c r="K1158" s="65"/>
      <c r="L1158" s="65"/>
      <c r="M1158" s="65"/>
      <c r="N1158" s="65"/>
      <c r="O1158" s="65"/>
      <c r="P1158" s="65"/>
      <c r="Q1158" s="65"/>
      <c r="R1158" s="65"/>
      <c r="S1158" s="65"/>
      <c r="T1158" s="65"/>
      <c r="U1158" s="65"/>
      <c r="V1158" s="65"/>
      <c r="W1158" s="65"/>
      <c r="X1158" s="65"/>
      <c r="Y1158" s="65"/>
      <c r="Z1158" s="65"/>
      <c r="AA1158" s="65"/>
      <c r="AB1158" s="65"/>
      <c r="AC1158" s="65"/>
      <c r="AD1158" s="65"/>
      <c r="AE1158" s="65"/>
      <c r="AF1158" s="65"/>
      <c r="AG1158" s="65"/>
    </row>
    <row r="1159" spans="3:33" ht="12" hidden="1" customHeight="1" outlineLevel="7" collapsed="1">
      <c r="H1159" s="64" t="s">
        <v>8</v>
      </c>
      <c r="I1159" s="65"/>
      <c r="J1159" s="65"/>
      <c r="K1159" s="65"/>
      <c r="L1159" s="65"/>
      <c r="M1159" s="65"/>
      <c r="N1159" s="65"/>
      <c r="O1159" s="65"/>
      <c r="P1159" s="65"/>
      <c r="Q1159" s="65"/>
      <c r="R1159" s="65"/>
      <c r="S1159" s="65"/>
      <c r="T1159" s="65"/>
      <c r="U1159" s="65"/>
      <c r="V1159" s="65"/>
      <c r="W1159" s="65"/>
      <c r="X1159" s="65"/>
      <c r="Y1159" s="65"/>
      <c r="Z1159" s="65"/>
      <c r="AA1159" s="65"/>
      <c r="AB1159" s="65"/>
      <c r="AC1159" s="65"/>
      <c r="AD1159" s="65"/>
      <c r="AE1159" s="65"/>
      <c r="AF1159" s="65"/>
      <c r="AG1159" s="65"/>
    </row>
    <row r="1160" spans="3:33" ht="12" hidden="1" customHeight="1" outlineLevel="7" collapsed="1">
      <c r="H1160" s="64" t="s">
        <v>99</v>
      </c>
      <c r="I1160" s="65"/>
      <c r="J1160" s="65"/>
      <c r="K1160" s="65"/>
      <c r="L1160" s="65"/>
      <c r="M1160" s="65"/>
      <c r="N1160" s="65"/>
      <c r="O1160" s="65"/>
      <c r="P1160" s="65"/>
      <c r="Q1160" s="65"/>
      <c r="R1160" s="65"/>
      <c r="S1160" s="65"/>
      <c r="T1160" s="65"/>
      <c r="U1160" s="65"/>
      <c r="V1160" s="65"/>
      <c r="W1160" s="65"/>
      <c r="X1160" s="65"/>
      <c r="Y1160" s="65"/>
      <c r="Z1160" s="65"/>
      <c r="AA1160" s="65"/>
      <c r="AB1160" s="65"/>
      <c r="AC1160" s="65"/>
      <c r="AD1160" s="65"/>
      <c r="AE1160" s="65"/>
      <c r="AF1160" s="65"/>
      <c r="AG1160" s="65"/>
    </row>
    <row r="1161" spans="3:33" ht="12" hidden="1" customHeight="1" outlineLevel="7" collapsed="1">
      <c r="H1161" s="64" t="s">
        <v>43</v>
      </c>
      <c r="I1161" s="65"/>
      <c r="J1161" s="65"/>
      <c r="K1161" s="65"/>
      <c r="L1161" s="65"/>
      <c r="M1161" s="65"/>
      <c r="N1161" s="65"/>
      <c r="O1161" s="65"/>
      <c r="P1161" s="65"/>
      <c r="Q1161" s="65"/>
      <c r="R1161" s="65"/>
      <c r="S1161" s="65"/>
      <c r="T1161" s="65"/>
      <c r="U1161" s="65"/>
      <c r="V1161" s="65"/>
      <c r="W1161" s="65"/>
      <c r="X1161" s="65"/>
      <c r="Y1161" s="65"/>
      <c r="Z1161" s="65"/>
      <c r="AA1161" s="65"/>
      <c r="AB1161" s="65"/>
      <c r="AC1161" s="65"/>
      <c r="AD1161" s="65"/>
      <c r="AE1161" s="65"/>
      <c r="AF1161" s="65"/>
      <c r="AG1161" s="65"/>
    </row>
    <row r="1162" spans="3:33" ht="12" hidden="1" customHeight="1" outlineLevel="2" collapsed="1">
      <c r="C1162" s="64" t="s">
        <v>117</v>
      </c>
      <c r="D1162" s="65"/>
      <c r="E1162" s="65"/>
      <c r="F1162" s="65"/>
      <c r="G1162" s="65"/>
      <c r="H1162" s="65"/>
      <c r="I1162" s="65"/>
      <c r="J1162" s="65"/>
      <c r="K1162" s="65"/>
      <c r="L1162" s="65"/>
      <c r="M1162" s="65"/>
      <c r="N1162" s="65"/>
      <c r="O1162" s="65"/>
      <c r="P1162" s="65"/>
      <c r="Q1162" s="65"/>
      <c r="R1162" s="65"/>
      <c r="S1162" s="65"/>
      <c r="T1162" s="65"/>
      <c r="U1162" s="65"/>
      <c r="V1162" s="65"/>
      <c r="W1162" s="65"/>
      <c r="X1162" s="65"/>
      <c r="Y1162" s="65"/>
      <c r="Z1162" s="65"/>
      <c r="AA1162" s="65"/>
      <c r="AB1162" s="65"/>
      <c r="AC1162" s="65"/>
      <c r="AD1162" s="65"/>
      <c r="AE1162" s="65"/>
      <c r="AF1162" s="65"/>
      <c r="AG1162" s="65"/>
    </row>
    <row r="1163" spans="3:33" ht="12" hidden="1" customHeight="1" outlineLevel="3" collapsed="1">
      <c r="D1163" s="64" t="s">
        <v>118</v>
      </c>
      <c r="E1163" s="65"/>
      <c r="F1163" s="65"/>
      <c r="G1163" s="65"/>
      <c r="H1163" s="65"/>
      <c r="I1163" s="65"/>
      <c r="J1163" s="65"/>
      <c r="K1163" s="65"/>
      <c r="L1163" s="65"/>
      <c r="M1163" s="65"/>
      <c r="N1163" s="65"/>
      <c r="O1163" s="65"/>
      <c r="P1163" s="65"/>
      <c r="Q1163" s="65"/>
      <c r="R1163" s="65"/>
      <c r="S1163" s="65"/>
      <c r="T1163" s="65"/>
      <c r="U1163" s="65"/>
      <c r="V1163" s="65"/>
      <c r="W1163" s="65"/>
      <c r="X1163" s="65"/>
      <c r="Y1163" s="65"/>
      <c r="Z1163" s="65"/>
      <c r="AA1163" s="65"/>
      <c r="AB1163" s="65"/>
      <c r="AC1163" s="65"/>
      <c r="AD1163" s="65"/>
      <c r="AE1163" s="65"/>
      <c r="AF1163" s="65"/>
      <c r="AG1163" s="65"/>
    </row>
    <row r="1164" spans="3:33" ht="12" hidden="1" customHeight="1" outlineLevel="4" collapsed="1">
      <c r="E1164" s="64" t="s">
        <v>25</v>
      </c>
      <c r="F1164" s="65"/>
      <c r="G1164" s="65"/>
      <c r="H1164" s="65"/>
      <c r="I1164" s="65"/>
      <c r="J1164" s="65"/>
      <c r="K1164" s="65"/>
      <c r="L1164" s="65"/>
      <c r="M1164" s="65"/>
      <c r="N1164" s="65"/>
      <c r="O1164" s="65"/>
      <c r="P1164" s="65"/>
      <c r="Q1164" s="65"/>
      <c r="R1164" s="65"/>
      <c r="S1164" s="65"/>
      <c r="T1164" s="65"/>
      <c r="U1164" s="65"/>
      <c r="V1164" s="65"/>
      <c r="W1164" s="65"/>
      <c r="X1164" s="65"/>
      <c r="Y1164" s="65"/>
      <c r="Z1164" s="65"/>
      <c r="AA1164" s="65"/>
      <c r="AB1164" s="65"/>
      <c r="AC1164" s="65"/>
      <c r="AD1164" s="65"/>
      <c r="AE1164" s="65"/>
      <c r="AF1164" s="65"/>
      <c r="AG1164" s="65"/>
    </row>
    <row r="1165" spans="3:33" ht="12" hidden="1" customHeight="1" outlineLevel="5" collapsed="1">
      <c r="F1165" s="64" t="s">
        <v>119</v>
      </c>
      <c r="G1165" s="65"/>
      <c r="H1165" s="65"/>
      <c r="I1165" s="65"/>
      <c r="J1165" s="65"/>
      <c r="K1165" s="65"/>
      <c r="L1165" s="65"/>
      <c r="M1165" s="65"/>
      <c r="N1165" s="65"/>
      <c r="O1165" s="65"/>
      <c r="P1165" s="65"/>
      <c r="Q1165" s="65"/>
      <c r="R1165" s="65"/>
      <c r="S1165" s="65"/>
      <c r="T1165" s="65"/>
      <c r="U1165" s="65"/>
      <c r="V1165" s="65"/>
      <c r="W1165" s="65"/>
      <c r="X1165" s="65"/>
      <c r="Y1165" s="65"/>
      <c r="Z1165" s="65"/>
      <c r="AA1165" s="65"/>
      <c r="AB1165" s="65"/>
      <c r="AC1165" s="65"/>
      <c r="AD1165" s="65"/>
      <c r="AE1165" s="65"/>
      <c r="AF1165" s="65"/>
      <c r="AG1165" s="65"/>
    </row>
    <row r="1166" spans="3:33" ht="12" hidden="1" customHeight="1" outlineLevel="6" collapsed="1">
      <c r="G1166" s="64" t="s">
        <v>120</v>
      </c>
      <c r="H1166" s="65"/>
      <c r="I1166" s="65"/>
      <c r="J1166" s="65"/>
      <c r="K1166" s="65"/>
      <c r="L1166" s="65"/>
      <c r="M1166" s="65"/>
      <c r="N1166" s="65"/>
      <c r="O1166" s="65"/>
      <c r="P1166" s="65"/>
      <c r="Q1166" s="65"/>
      <c r="R1166" s="65"/>
      <c r="S1166" s="65"/>
      <c r="T1166" s="65"/>
      <c r="U1166" s="65"/>
      <c r="V1166" s="65"/>
      <c r="W1166" s="65"/>
      <c r="X1166" s="65"/>
      <c r="Y1166" s="65"/>
      <c r="Z1166" s="65"/>
      <c r="AA1166" s="65"/>
      <c r="AB1166" s="65"/>
      <c r="AC1166" s="65"/>
      <c r="AD1166" s="65"/>
      <c r="AE1166" s="65"/>
      <c r="AF1166" s="65"/>
      <c r="AG1166" s="65"/>
    </row>
    <row r="1167" spans="3:33" ht="12" hidden="1" customHeight="1" outlineLevel="7" collapsed="1">
      <c r="H1167" s="64" t="s">
        <v>7</v>
      </c>
      <c r="I1167" s="65"/>
      <c r="J1167" s="65"/>
      <c r="K1167" s="65"/>
      <c r="L1167" s="65"/>
      <c r="M1167" s="65"/>
      <c r="N1167" s="65"/>
      <c r="O1167" s="65"/>
      <c r="P1167" s="65"/>
      <c r="Q1167" s="65"/>
      <c r="R1167" s="65"/>
      <c r="S1167" s="65"/>
      <c r="T1167" s="65"/>
      <c r="U1167" s="65"/>
      <c r="V1167" s="65"/>
      <c r="W1167" s="65"/>
      <c r="X1167" s="65"/>
      <c r="Y1167" s="65"/>
      <c r="Z1167" s="65"/>
      <c r="AA1167" s="65"/>
      <c r="AB1167" s="65"/>
      <c r="AC1167" s="65"/>
      <c r="AD1167" s="65"/>
      <c r="AE1167" s="65"/>
      <c r="AF1167" s="65"/>
      <c r="AG1167" s="65"/>
    </row>
    <row r="1168" spans="3:33" ht="12" hidden="1" customHeight="1" outlineLevel="7" collapsed="1">
      <c r="H1168" s="64" t="s">
        <v>8</v>
      </c>
      <c r="I1168" s="65"/>
      <c r="J1168" s="65"/>
      <c r="K1168" s="65"/>
      <c r="L1168" s="65"/>
      <c r="M1168" s="65"/>
      <c r="N1168" s="65"/>
      <c r="O1168" s="65"/>
      <c r="P1168" s="65"/>
      <c r="Q1168" s="65"/>
      <c r="R1168" s="65"/>
      <c r="S1168" s="65"/>
      <c r="T1168" s="65"/>
      <c r="U1168" s="65"/>
      <c r="V1168" s="65"/>
      <c r="W1168" s="65"/>
      <c r="X1168" s="65"/>
      <c r="Y1168" s="65"/>
      <c r="Z1168" s="65"/>
      <c r="AA1168" s="65"/>
      <c r="AB1168" s="65"/>
      <c r="AC1168" s="65"/>
      <c r="AD1168" s="65"/>
      <c r="AE1168" s="65"/>
      <c r="AF1168" s="65"/>
      <c r="AG1168" s="65"/>
    </row>
    <row r="1169" spans="4:33" ht="12" hidden="1" customHeight="1" outlineLevel="7" collapsed="1">
      <c r="H1169" s="64" t="s">
        <v>27</v>
      </c>
      <c r="I1169" s="65"/>
      <c r="J1169" s="65"/>
      <c r="K1169" s="65"/>
      <c r="L1169" s="65"/>
      <c r="M1169" s="65"/>
      <c r="N1169" s="65"/>
      <c r="O1169" s="65"/>
      <c r="P1169" s="65"/>
      <c r="Q1169" s="65"/>
      <c r="R1169" s="65"/>
      <c r="S1169" s="65"/>
      <c r="T1169" s="65"/>
      <c r="U1169" s="65"/>
      <c r="V1169" s="65"/>
      <c r="W1169" s="65"/>
      <c r="X1169" s="65"/>
      <c r="Y1169" s="65"/>
      <c r="Z1169" s="65"/>
      <c r="AA1169" s="65"/>
      <c r="AB1169" s="65"/>
      <c r="AC1169" s="65"/>
      <c r="AD1169" s="65"/>
      <c r="AE1169" s="65"/>
      <c r="AF1169" s="65"/>
      <c r="AG1169" s="65"/>
    </row>
    <row r="1170" spans="4:33" ht="12" hidden="1" customHeight="1" outlineLevel="7" collapsed="1">
      <c r="H1170" s="64" t="s">
        <v>28</v>
      </c>
      <c r="I1170" s="65"/>
      <c r="J1170" s="65"/>
      <c r="K1170" s="65"/>
      <c r="L1170" s="65"/>
      <c r="M1170" s="65"/>
      <c r="N1170" s="65"/>
      <c r="O1170" s="65"/>
      <c r="P1170" s="65"/>
      <c r="Q1170" s="65"/>
      <c r="R1170" s="65"/>
      <c r="S1170" s="65"/>
      <c r="T1170" s="65"/>
      <c r="U1170" s="65"/>
      <c r="V1170" s="65"/>
      <c r="W1170" s="65"/>
      <c r="X1170" s="65"/>
      <c r="Y1170" s="65"/>
      <c r="Z1170" s="65"/>
      <c r="AA1170" s="65"/>
      <c r="AB1170" s="65"/>
      <c r="AC1170" s="65"/>
      <c r="AD1170" s="65"/>
      <c r="AE1170" s="65"/>
      <c r="AF1170" s="65"/>
      <c r="AG1170" s="65"/>
    </row>
    <row r="1171" spans="4:33" ht="12" hidden="1" customHeight="1" outlineLevel="3" collapsed="1">
      <c r="D1171" s="64" t="s">
        <v>121</v>
      </c>
      <c r="E1171" s="65"/>
      <c r="F1171" s="65"/>
      <c r="G1171" s="65"/>
      <c r="H1171" s="65"/>
      <c r="I1171" s="65"/>
      <c r="J1171" s="65"/>
      <c r="K1171" s="65"/>
      <c r="L1171" s="65"/>
      <c r="M1171" s="65"/>
      <c r="N1171" s="65"/>
      <c r="O1171" s="65"/>
      <c r="P1171" s="65"/>
      <c r="Q1171" s="65"/>
      <c r="R1171" s="65"/>
      <c r="S1171" s="65"/>
      <c r="T1171" s="65"/>
      <c r="U1171" s="65"/>
      <c r="V1171" s="65"/>
      <c r="W1171" s="65"/>
      <c r="X1171" s="65"/>
      <c r="Y1171" s="65"/>
      <c r="Z1171" s="65"/>
      <c r="AA1171" s="65"/>
      <c r="AB1171" s="65"/>
      <c r="AC1171" s="65"/>
      <c r="AD1171" s="65"/>
      <c r="AE1171" s="65"/>
      <c r="AF1171" s="65"/>
      <c r="AG1171" s="65"/>
    </row>
    <row r="1172" spans="4:33" ht="12" hidden="1" customHeight="1" outlineLevel="4" collapsed="1">
      <c r="E1172" s="64" t="s">
        <v>25</v>
      </c>
      <c r="F1172" s="65"/>
      <c r="G1172" s="65"/>
      <c r="H1172" s="65"/>
      <c r="I1172" s="65"/>
      <c r="J1172" s="65"/>
      <c r="K1172" s="65"/>
      <c r="L1172" s="65"/>
      <c r="M1172" s="65"/>
      <c r="N1172" s="65"/>
      <c r="O1172" s="65"/>
      <c r="P1172" s="65"/>
      <c r="Q1172" s="65"/>
      <c r="R1172" s="65"/>
      <c r="S1172" s="65"/>
      <c r="T1172" s="65"/>
      <c r="U1172" s="65"/>
      <c r="V1172" s="65"/>
      <c r="W1172" s="65"/>
      <c r="X1172" s="65"/>
      <c r="Y1172" s="65"/>
      <c r="Z1172" s="65"/>
      <c r="AA1172" s="65"/>
      <c r="AB1172" s="65"/>
      <c r="AC1172" s="65"/>
      <c r="AD1172" s="65"/>
      <c r="AE1172" s="65"/>
      <c r="AF1172" s="65"/>
      <c r="AG1172" s="65"/>
    </row>
    <row r="1173" spans="4:33" ht="12" hidden="1" customHeight="1" outlineLevel="5" collapsed="1">
      <c r="F1173" s="64" t="s">
        <v>26</v>
      </c>
      <c r="G1173" s="65"/>
      <c r="H1173" s="65"/>
      <c r="I1173" s="65"/>
      <c r="J1173" s="65"/>
      <c r="K1173" s="65"/>
      <c r="L1173" s="65"/>
      <c r="M1173" s="65"/>
      <c r="N1173" s="65"/>
      <c r="O1173" s="65"/>
      <c r="P1173" s="65"/>
      <c r="Q1173" s="65"/>
      <c r="R1173" s="65"/>
      <c r="S1173" s="65"/>
      <c r="T1173" s="65"/>
      <c r="U1173" s="65"/>
      <c r="V1173" s="65"/>
      <c r="W1173" s="65"/>
      <c r="X1173" s="65"/>
      <c r="Y1173" s="65"/>
      <c r="Z1173" s="65"/>
      <c r="AA1173" s="65"/>
      <c r="AB1173" s="65"/>
      <c r="AC1173" s="65"/>
      <c r="AD1173" s="65"/>
      <c r="AE1173" s="65"/>
      <c r="AF1173" s="65"/>
      <c r="AG1173" s="65"/>
    </row>
    <row r="1174" spans="4:33" ht="12" hidden="1" customHeight="1" outlineLevel="6" collapsed="1">
      <c r="G1174" s="64" t="s">
        <v>26</v>
      </c>
      <c r="H1174" s="65"/>
      <c r="I1174" s="65"/>
      <c r="J1174" s="65"/>
      <c r="K1174" s="65"/>
      <c r="L1174" s="65"/>
      <c r="M1174" s="65"/>
      <c r="N1174" s="65"/>
      <c r="O1174" s="65"/>
      <c r="P1174" s="65"/>
      <c r="Q1174" s="65"/>
      <c r="R1174" s="65"/>
      <c r="S1174" s="65"/>
      <c r="T1174" s="65"/>
      <c r="U1174" s="65"/>
      <c r="V1174" s="65"/>
      <c r="W1174" s="65"/>
      <c r="X1174" s="65"/>
      <c r="Y1174" s="65"/>
      <c r="Z1174" s="65"/>
      <c r="AA1174" s="65"/>
      <c r="AB1174" s="65"/>
      <c r="AC1174" s="65"/>
      <c r="AD1174" s="65"/>
      <c r="AE1174" s="65"/>
      <c r="AF1174" s="65"/>
      <c r="AG1174" s="65"/>
    </row>
    <row r="1175" spans="4:33" ht="12" hidden="1" customHeight="1" outlineLevel="7" collapsed="1">
      <c r="H1175" s="64" t="s">
        <v>7</v>
      </c>
      <c r="I1175" s="65"/>
      <c r="J1175" s="65"/>
      <c r="K1175" s="65"/>
      <c r="L1175" s="65"/>
      <c r="M1175" s="65"/>
      <c r="N1175" s="65"/>
      <c r="O1175" s="65"/>
      <c r="P1175" s="65"/>
      <c r="Q1175" s="65"/>
      <c r="R1175" s="65"/>
      <c r="S1175" s="65"/>
      <c r="T1175" s="65"/>
      <c r="U1175" s="65"/>
      <c r="V1175" s="65"/>
      <c r="W1175" s="65"/>
      <c r="X1175" s="65"/>
      <c r="Y1175" s="65"/>
      <c r="Z1175" s="65"/>
      <c r="AA1175" s="65"/>
      <c r="AB1175" s="65"/>
      <c r="AC1175" s="65"/>
      <c r="AD1175" s="65"/>
      <c r="AE1175" s="65"/>
      <c r="AF1175" s="65"/>
      <c r="AG1175" s="65"/>
    </row>
    <row r="1176" spans="4:33" ht="12" hidden="1" customHeight="1" outlineLevel="7" collapsed="1">
      <c r="H1176" s="64" t="s">
        <v>8</v>
      </c>
      <c r="I1176" s="65"/>
      <c r="J1176" s="65"/>
      <c r="K1176" s="65"/>
      <c r="L1176" s="65"/>
      <c r="M1176" s="65"/>
      <c r="N1176" s="65"/>
      <c r="O1176" s="65"/>
      <c r="P1176" s="65"/>
      <c r="Q1176" s="65"/>
      <c r="R1176" s="65"/>
      <c r="S1176" s="65"/>
      <c r="T1176" s="65"/>
      <c r="U1176" s="65"/>
      <c r="V1176" s="65"/>
      <c r="W1176" s="65"/>
      <c r="X1176" s="65"/>
      <c r="Y1176" s="65"/>
      <c r="Z1176" s="65"/>
      <c r="AA1176" s="65"/>
      <c r="AB1176" s="65"/>
      <c r="AC1176" s="65"/>
      <c r="AD1176" s="65"/>
      <c r="AE1176" s="65"/>
      <c r="AF1176" s="65"/>
      <c r="AG1176" s="65"/>
    </row>
    <row r="1177" spans="4:33" ht="12" hidden="1" customHeight="1" outlineLevel="7" collapsed="1">
      <c r="H1177" s="64" t="s">
        <v>27</v>
      </c>
      <c r="I1177" s="65"/>
      <c r="J1177" s="65"/>
      <c r="K1177" s="65"/>
      <c r="L1177" s="65"/>
      <c r="M1177" s="65"/>
      <c r="N1177" s="65"/>
      <c r="O1177" s="65"/>
      <c r="P1177" s="65"/>
      <c r="Q1177" s="65"/>
      <c r="R1177" s="65"/>
      <c r="S1177" s="65"/>
      <c r="T1177" s="65"/>
      <c r="U1177" s="65"/>
      <c r="V1177" s="65"/>
      <c r="W1177" s="65"/>
      <c r="X1177" s="65"/>
      <c r="Y1177" s="65"/>
      <c r="Z1177" s="65"/>
      <c r="AA1177" s="65"/>
      <c r="AB1177" s="65"/>
      <c r="AC1177" s="65"/>
      <c r="AD1177" s="65"/>
      <c r="AE1177" s="65"/>
      <c r="AF1177" s="65"/>
      <c r="AG1177" s="65"/>
    </row>
    <row r="1178" spans="4:33" ht="12" hidden="1" customHeight="1" outlineLevel="7" collapsed="1">
      <c r="H1178" s="64" t="s">
        <v>28</v>
      </c>
      <c r="I1178" s="65"/>
      <c r="J1178" s="65"/>
      <c r="K1178" s="65"/>
      <c r="L1178" s="65"/>
      <c r="M1178" s="65"/>
      <c r="N1178" s="65"/>
      <c r="O1178" s="65"/>
      <c r="P1178" s="65"/>
      <c r="Q1178" s="65"/>
      <c r="R1178" s="65"/>
      <c r="S1178" s="65"/>
      <c r="T1178" s="65"/>
      <c r="U1178" s="65"/>
      <c r="V1178" s="65"/>
      <c r="W1178" s="65"/>
      <c r="X1178" s="65"/>
      <c r="Y1178" s="65"/>
      <c r="Z1178" s="65"/>
      <c r="AA1178" s="65"/>
      <c r="AB1178" s="65"/>
      <c r="AC1178" s="65"/>
      <c r="AD1178" s="65"/>
      <c r="AE1178" s="65"/>
      <c r="AF1178" s="65"/>
      <c r="AG1178" s="65"/>
    </row>
    <row r="1179" spans="4:33" ht="0" hidden="1" customHeight="1"/>
    <row r="1180" spans="4:33" ht="0" hidden="1" customHeight="1"/>
    <row r="1181" spans="4:33" ht="0" hidden="1" customHeight="1"/>
    <row r="1182" spans="4:33" ht="0" hidden="1" customHeight="1"/>
    <row r="1183" spans="4:33" ht="0" hidden="1" customHeight="1"/>
    <row r="1184" spans="4:33" ht="0" hidden="1" customHeight="1"/>
  </sheetData>
  <mergeCells count="1178">
    <mergeCell ref="H1176:AG1176"/>
    <mergeCell ref="H1177:AG1177"/>
    <mergeCell ref="H1178:AG1178"/>
    <mergeCell ref="D1171:AG1171"/>
    <mergeCell ref="E1172:AG1172"/>
    <mergeCell ref="F1173:AG1173"/>
    <mergeCell ref="G1174:AG1174"/>
    <mergeCell ref="H1175:AG1175"/>
    <mergeCell ref="G1166:AG1166"/>
    <mergeCell ref="H1167:AG1167"/>
    <mergeCell ref="H1168:AG1168"/>
    <mergeCell ref="H1169:AG1169"/>
    <mergeCell ref="H1170:AG1170"/>
    <mergeCell ref="H1161:AG1161"/>
    <mergeCell ref="C1162:AG1162"/>
    <mergeCell ref="D1163:AG1163"/>
    <mergeCell ref="E1164:AG1164"/>
    <mergeCell ref="F1165:AG1165"/>
    <mergeCell ref="F1156:AG1156"/>
    <mergeCell ref="G1157:AG1157"/>
    <mergeCell ref="H1158:AG1158"/>
    <mergeCell ref="H1159:AG1159"/>
    <mergeCell ref="H1160:AG1160"/>
    <mergeCell ref="H1151:AG1151"/>
    <mergeCell ref="H1152:AG1152"/>
    <mergeCell ref="C1153:AG1153"/>
    <mergeCell ref="D1154:AG1154"/>
    <mergeCell ref="E1155:AG1155"/>
    <mergeCell ref="H1146:AG1146"/>
    <mergeCell ref="H1147:AG1147"/>
    <mergeCell ref="G1148:AG1148"/>
    <mergeCell ref="H1149:AG1149"/>
    <mergeCell ref="H1150:AG1150"/>
    <mergeCell ref="E1141:AG1141"/>
    <mergeCell ref="F1142:AG1142"/>
    <mergeCell ref="G1143:AG1143"/>
    <mergeCell ref="H1144:AG1144"/>
    <mergeCell ref="H1145:AG1145"/>
    <mergeCell ref="H1136:AG1136"/>
    <mergeCell ref="H1137:AG1137"/>
    <mergeCell ref="H1138:AG1138"/>
    <mergeCell ref="C1139:AG1139"/>
    <mergeCell ref="D1140:AG1140"/>
    <mergeCell ref="H1131:AG1131"/>
    <mergeCell ref="H1132:AG1132"/>
    <mergeCell ref="H1133:AG1133"/>
    <mergeCell ref="H1134:AG1134"/>
    <mergeCell ref="H1135:AG1135"/>
    <mergeCell ref="H1126:AG1126"/>
    <mergeCell ref="H1127:AG1127"/>
    <mergeCell ref="E1128:AG1128"/>
    <mergeCell ref="F1129:AG1129"/>
    <mergeCell ref="G1130:AG1130"/>
    <mergeCell ref="H1121:AG1121"/>
    <mergeCell ref="H1122:AG1122"/>
    <mergeCell ref="G1123:AG1123"/>
    <mergeCell ref="H1124:AG1124"/>
    <mergeCell ref="H1125:AG1125"/>
    <mergeCell ref="F1116:AG1116"/>
    <mergeCell ref="G1117:AG1117"/>
    <mergeCell ref="H1118:AG1118"/>
    <mergeCell ref="H1119:AG1119"/>
    <mergeCell ref="H1120:AG1120"/>
    <mergeCell ref="H1111:AG1111"/>
    <mergeCell ref="H1112:AG1112"/>
    <mergeCell ref="H1113:AG1113"/>
    <mergeCell ref="D1114:AG1114"/>
    <mergeCell ref="E1115:AG1115"/>
    <mergeCell ref="G1106:AG1106"/>
    <mergeCell ref="H1107:AG1107"/>
    <mergeCell ref="H1108:AG1108"/>
    <mergeCell ref="H1109:AG1109"/>
    <mergeCell ref="G1110:AG1110"/>
    <mergeCell ref="H1101:AG1101"/>
    <mergeCell ref="H1102:AG1102"/>
    <mergeCell ref="H1103:AG1103"/>
    <mergeCell ref="E1104:AG1104"/>
    <mergeCell ref="F1105:AG1105"/>
    <mergeCell ref="H1096:AG1096"/>
    <mergeCell ref="H1097:AG1097"/>
    <mergeCell ref="H1098:AG1098"/>
    <mergeCell ref="G1099:AG1099"/>
    <mergeCell ref="H1100:AG1100"/>
    <mergeCell ref="H1091:AG1091"/>
    <mergeCell ref="H1092:AG1092"/>
    <mergeCell ref="F1093:AG1093"/>
    <mergeCell ref="G1094:AG1094"/>
    <mergeCell ref="H1095:AG1095"/>
    <mergeCell ref="H1086:AG1086"/>
    <mergeCell ref="H1087:AG1087"/>
    <mergeCell ref="G1088:AG1088"/>
    <mergeCell ref="H1089:AG1089"/>
    <mergeCell ref="H1090:AG1090"/>
    <mergeCell ref="E1081:AG1081"/>
    <mergeCell ref="F1082:AG1082"/>
    <mergeCell ref="G1083:AG1083"/>
    <mergeCell ref="H1084:AG1084"/>
    <mergeCell ref="H1085:AG1085"/>
    <mergeCell ref="G1076:AG1076"/>
    <mergeCell ref="H1077:AG1077"/>
    <mergeCell ref="H1078:AG1078"/>
    <mergeCell ref="H1079:AG1079"/>
    <mergeCell ref="H1080:AG1080"/>
    <mergeCell ref="H1071:AG1071"/>
    <mergeCell ref="H1072:AG1072"/>
    <mergeCell ref="H1073:AG1073"/>
    <mergeCell ref="E1074:AG1074"/>
    <mergeCell ref="F1075:AG1075"/>
    <mergeCell ref="H1066:AG1066"/>
    <mergeCell ref="H1067:AG1067"/>
    <mergeCell ref="H1068:AG1068"/>
    <mergeCell ref="H1069:AG1069"/>
    <mergeCell ref="H1070:AG1070"/>
    <mergeCell ref="H1061:AG1061"/>
    <mergeCell ref="H1062:AG1062"/>
    <mergeCell ref="H1063:AG1063"/>
    <mergeCell ref="G1064:AG1064"/>
    <mergeCell ref="H1065:AG1065"/>
    <mergeCell ref="H1056:AG1056"/>
    <mergeCell ref="E1057:AG1057"/>
    <mergeCell ref="F1058:AG1058"/>
    <mergeCell ref="G1059:AG1059"/>
    <mergeCell ref="H1060:AG1060"/>
    <mergeCell ref="H1051:AG1051"/>
    <mergeCell ref="G1052:AG1052"/>
    <mergeCell ref="H1053:AG1053"/>
    <mergeCell ref="H1054:AG1054"/>
    <mergeCell ref="H1055:AG1055"/>
    <mergeCell ref="G1046:AG1046"/>
    <mergeCell ref="H1047:AG1047"/>
    <mergeCell ref="H1048:AG1048"/>
    <mergeCell ref="H1049:AG1049"/>
    <mergeCell ref="H1050:AG1050"/>
    <mergeCell ref="H1041:AG1041"/>
    <mergeCell ref="C1042:AG1042"/>
    <mergeCell ref="D1043:AG1043"/>
    <mergeCell ref="E1044:AG1044"/>
    <mergeCell ref="F1045:AG1045"/>
    <mergeCell ref="H1036:AG1036"/>
    <mergeCell ref="F1037:AG1037"/>
    <mergeCell ref="G1038:AG1038"/>
    <mergeCell ref="H1039:AG1039"/>
    <mergeCell ref="H1040:AG1040"/>
    <mergeCell ref="E1031:AG1031"/>
    <mergeCell ref="F1032:AG1032"/>
    <mergeCell ref="G1033:AG1033"/>
    <mergeCell ref="H1034:AG1034"/>
    <mergeCell ref="H1035:AG1035"/>
    <mergeCell ref="G1026:AG1026"/>
    <mergeCell ref="H1027:AG1027"/>
    <mergeCell ref="H1028:AG1028"/>
    <mergeCell ref="H1029:AG1029"/>
    <mergeCell ref="H1030:AG1030"/>
    <mergeCell ref="H1021:AG1021"/>
    <mergeCell ref="H1022:AG1022"/>
    <mergeCell ref="H1023:AG1023"/>
    <mergeCell ref="E1024:AG1024"/>
    <mergeCell ref="F1025:AG1025"/>
    <mergeCell ref="H1016:AG1016"/>
    <mergeCell ref="H1017:AG1017"/>
    <mergeCell ref="H1018:AG1018"/>
    <mergeCell ref="F1019:AG1019"/>
    <mergeCell ref="G1020:AG1020"/>
    <mergeCell ref="H1011:AG1011"/>
    <mergeCell ref="H1012:AG1012"/>
    <mergeCell ref="H1013:AG1013"/>
    <mergeCell ref="G1014:AG1014"/>
    <mergeCell ref="H1015:AG1015"/>
    <mergeCell ref="H1006:AG1006"/>
    <mergeCell ref="E1007:AG1007"/>
    <mergeCell ref="F1008:AG1008"/>
    <mergeCell ref="G1009:AG1009"/>
    <mergeCell ref="H1010:AG1010"/>
    <mergeCell ref="H1001:AG1001"/>
    <mergeCell ref="H1002:AG1002"/>
    <mergeCell ref="H1003:AG1003"/>
    <mergeCell ref="H1004:AG1004"/>
    <mergeCell ref="H1005:AG1005"/>
    <mergeCell ref="H996:AG996"/>
    <mergeCell ref="H997:AG997"/>
    <mergeCell ref="H998:AG998"/>
    <mergeCell ref="H999:AG999"/>
    <mergeCell ref="H1000:AG1000"/>
    <mergeCell ref="H991:AG991"/>
    <mergeCell ref="H992:AG992"/>
    <mergeCell ref="H993:AG993"/>
    <mergeCell ref="G994:AG994"/>
    <mergeCell ref="H995:AG995"/>
    <mergeCell ref="G986:AG986"/>
    <mergeCell ref="H987:AG987"/>
    <mergeCell ref="H988:AG988"/>
    <mergeCell ref="H989:AG989"/>
    <mergeCell ref="H990:AG990"/>
    <mergeCell ref="H981:AG981"/>
    <mergeCell ref="H982:AG982"/>
    <mergeCell ref="H983:AG983"/>
    <mergeCell ref="E984:AG984"/>
    <mergeCell ref="F985:AG985"/>
    <mergeCell ref="H976:AG976"/>
    <mergeCell ref="H977:AG977"/>
    <mergeCell ref="H978:AG978"/>
    <mergeCell ref="G979:AG979"/>
    <mergeCell ref="H980:AG980"/>
    <mergeCell ref="E971:AG971"/>
    <mergeCell ref="F972:AG972"/>
    <mergeCell ref="G973:AG973"/>
    <mergeCell ref="H974:AG974"/>
    <mergeCell ref="H975:AG975"/>
    <mergeCell ref="H966:AG966"/>
    <mergeCell ref="H967:AG967"/>
    <mergeCell ref="H968:AG968"/>
    <mergeCell ref="H969:AG969"/>
    <mergeCell ref="D970:AG970"/>
    <mergeCell ref="H961:AG961"/>
    <mergeCell ref="H962:AG962"/>
    <mergeCell ref="E963:AG963"/>
    <mergeCell ref="F964:AG964"/>
    <mergeCell ref="G965:AG965"/>
    <mergeCell ref="H956:AG956"/>
    <mergeCell ref="F957:AG957"/>
    <mergeCell ref="G958:AG958"/>
    <mergeCell ref="H959:AG959"/>
    <mergeCell ref="H960:AG960"/>
    <mergeCell ref="F951:AG951"/>
    <mergeCell ref="G952:AG952"/>
    <mergeCell ref="H953:AG953"/>
    <mergeCell ref="H954:AG954"/>
    <mergeCell ref="H955:AG955"/>
    <mergeCell ref="H946:AG946"/>
    <mergeCell ref="H947:AG947"/>
    <mergeCell ref="H948:AG948"/>
    <mergeCell ref="H949:AG949"/>
    <mergeCell ref="E950:AG950"/>
    <mergeCell ref="E941:AG941"/>
    <mergeCell ref="F942:AG942"/>
    <mergeCell ref="G943:AG943"/>
    <mergeCell ref="H944:AG944"/>
    <mergeCell ref="H945:AG945"/>
    <mergeCell ref="H936:AG936"/>
    <mergeCell ref="H937:AG937"/>
    <mergeCell ref="H938:AG938"/>
    <mergeCell ref="H939:AG939"/>
    <mergeCell ref="D940:AG940"/>
    <mergeCell ref="H931:AG931"/>
    <mergeCell ref="H932:AG932"/>
    <mergeCell ref="E933:AG933"/>
    <mergeCell ref="F934:AG934"/>
    <mergeCell ref="G935:AG935"/>
    <mergeCell ref="H926:AG926"/>
    <mergeCell ref="F927:AG927"/>
    <mergeCell ref="G928:AG928"/>
    <mergeCell ref="H929:AG929"/>
    <mergeCell ref="H930:AG930"/>
    <mergeCell ref="F921:AG921"/>
    <mergeCell ref="G922:AG922"/>
    <mergeCell ref="H923:AG923"/>
    <mergeCell ref="H924:AG924"/>
    <mergeCell ref="H925:AG925"/>
    <mergeCell ref="H916:AG916"/>
    <mergeCell ref="H917:AG917"/>
    <mergeCell ref="H918:AG918"/>
    <mergeCell ref="H919:AG919"/>
    <mergeCell ref="E920:AG920"/>
    <mergeCell ref="H911:AG911"/>
    <mergeCell ref="D912:AG912"/>
    <mergeCell ref="E913:AG913"/>
    <mergeCell ref="F914:AG914"/>
    <mergeCell ref="G915:AG915"/>
    <mergeCell ref="F906:AG906"/>
    <mergeCell ref="G907:AG907"/>
    <mergeCell ref="H908:AG908"/>
    <mergeCell ref="H909:AG909"/>
    <mergeCell ref="H910:AG910"/>
    <mergeCell ref="H901:AG901"/>
    <mergeCell ref="H902:AG902"/>
    <mergeCell ref="H903:AG903"/>
    <mergeCell ref="H904:AG904"/>
    <mergeCell ref="E905:AG905"/>
    <mergeCell ref="C896:AG896"/>
    <mergeCell ref="D897:AG897"/>
    <mergeCell ref="E898:AG898"/>
    <mergeCell ref="F899:AG899"/>
    <mergeCell ref="G900:AG900"/>
    <mergeCell ref="H891:AG891"/>
    <mergeCell ref="H892:AG892"/>
    <mergeCell ref="H893:AG893"/>
    <mergeCell ref="H894:AG894"/>
    <mergeCell ref="H895:AG895"/>
    <mergeCell ref="H886:AG886"/>
    <mergeCell ref="H887:AG887"/>
    <mergeCell ref="H888:AG888"/>
    <mergeCell ref="H889:AG889"/>
    <mergeCell ref="H890:AG890"/>
    <mergeCell ref="E881:AG881"/>
    <mergeCell ref="F882:AG882"/>
    <mergeCell ref="G883:AG883"/>
    <mergeCell ref="H884:AG884"/>
    <mergeCell ref="H885:AG885"/>
    <mergeCell ref="G876:AG876"/>
    <mergeCell ref="H877:AG877"/>
    <mergeCell ref="H878:AG878"/>
    <mergeCell ref="H879:AG879"/>
    <mergeCell ref="H880:AG880"/>
    <mergeCell ref="H871:AG871"/>
    <mergeCell ref="H872:AG872"/>
    <mergeCell ref="H873:AG873"/>
    <mergeCell ref="H874:AG874"/>
    <mergeCell ref="H875:AG875"/>
    <mergeCell ref="H866:AG866"/>
    <mergeCell ref="H867:AG867"/>
    <mergeCell ref="H868:AG868"/>
    <mergeCell ref="F869:AG869"/>
    <mergeCell ref="G870:AG870"/>
    <mergeCell ref="H861:AG861"/>
    <mergeCell ref="H862:AG862"/>
    <mergeCell ref="H863:AG863"/>
    <mergeCell ref="G864:AG864"/>
    <mergeCell ref="H865:AG865"/>
    <mergeCell ref="E856:AG856"/>
    <mergeCell ref="F857:AG857"/>
    <mergeCell ref="G858:AG858"/>
    <mergeCell ref="H859:AG859"/>
    <mergeCell ref="H860:AG860"/>
    <mergeCell ref="G851:AG851"/>
    <mergeCell ref="H852:AG852"/>
    <mergeCell ref="H853:AG853"/>
    <mergeCell ref="H854:AG854"/>
    <mergeCell ref="D855:AG855"/>
    <mergeCell ref="G846:AG846"/>
    <mergeCell ref="H847:AG847"/>
    <mergeCell ref="H848:AG848"/>
    <mergeCell ref="H849:AG849"/>
    <mergeCell ref="F850:AG850"/>
    <mergeCell ref="F841:AG841"/>
    <mergeCell ref="G842:AG842"/>
    <mergeCell ref="H843:AG843"/>
    <mergeCell ref="H844:AG844"/>
    <mergeCell ref="H845:AG845"/>
    <mergeCell ref="H836:AG836"/>
    <mergeCell ref="H837:AG837"/>
    <mergeCell ref="H838:AG838"/>
    <mergeCell ref="H839:AG839"/>
    <mergeCell ref="E840:AG840"/>
    <mergeCell ref="H831:AG831"/>
    <mergeCell ref="H832:AG832"/>
    <mergeCell ref="H833:AG833"/>
    <mergeCell ref="H834:AG834"/>
    <mergeCell ref="G835:AG835"/>
    <mergeCell ref="H826:AG826"/>
    <mergeCell ref="H827:AG827"/>
    <mergeCell ref="H828:AG828"/>
    <mergeCell ref="F829:AG829"/>
    <mergeCell ref="G830:AG830"/>
    <mergeCell ref="H821:AG821"/>
    <mergeCell ref="H822:AG822"/>
    <mergeCell ref="H823:AG823"/>
    <mergeCell ref="G824:AG824"/>
    <mergeCell ref="H825:AG825"/>
    <mergeCell ref="H816:AG816"/>
    <mergeCell ref="E817:AG817"/>
    <mergeCell ref="F818:AG818"/>
    <mergeCell ref="G819:AG819"/>
    <mergeCell ref="H820:AG820"/>
    <mergeCell ref="F811:AG811"/>
    <mergeCell ref="G812:AG812"/>
    <mergeCell ref="H813:AG813"/>
    <mergeCell ref="H814:AG814"/>
    <mergeCell ref="H815:AG815"/>
    <mergeCell ref="H806:AG806"/>
    <mergeCell ref="H807:AG807"/>
    <mergeCell ref="H808:AG808"/>
    <mergeCell ref="H809:AG809"/>
    <mergeCell ref="E810:AG810"/>
    <mergeCell ref="E801:AG801"/>
    <mergeCell ref="F802:AG802"/>
    <mergeCell ref="G803:AG803"/>
    <mergeCell ref="H804:AG804"/>
    <mergeCell ref="H805:AG805"/>
    <mergeCell ref="H796:AG796"/>
    <mergeCell ref="H797:AG797"/>
    <mergeCell ref="H798:AG798"/>
    <mergeCell ref="H799:AG799"/>
    <mergeCell ref="H800:AG800"/>
    <mergeCell ref="H791:AG791"/>
    <mergeCell ref="H792:AG792"/>
    <mergeCell ref="H793:AG793"/>
    <mergeCell ref="H794:AG794"/>
    <mergeCell ref="H795:AG795"/>
    <mergeCell ref="H786:AG786"/>
    <mergeCell ref="H787:AG787"/>
    <mergeCell ref="G788:AG788"/>
    <mergeCell ref="H789:AG789"/>
    <mergeCell ref="H790:AG790"/>
    <mergeCell ref="H781:AG781"/>
    <mergeCell ref="H782:AG782"/>
    <mergeCell ref="G783:AG783"/>
    <mergeCell ref="H784:AG784"/>
    <mergeCell ref="H785:AG785"/>
    <mergeCell ref="E776:AG776"/>
    <mergeCell ref="F777:AG777"/>
    <mergeCell ref="G778:AG778"/>
    <mergeCell ref="H779:AG779"/>
    <mergeCell ref="H780:AG780"/>
    <mergeCell ref="G771:AG771"/>
    <mergeCell ref="H772:AG772"/>
    <mergeCell ref="H773:AG773"/>
    <mergeCell ref="H774:AG774"/>
    <mergeCell ref="H775:AG775"/>
    <mergeCell ref="H766:AG766"/>
    <mergeCell ref="H767:AG767"/>
    <mergeCell ref="H768:AG768"/>
    <mergeCell ref="H769:AG769"/>
    <mergeCell ref="H770:AG770"/>
    <mergeCell ref="C761:AG761"/>
    <mergeCell ref="D762:AG762"/>
    <mergeCell ref="E763:AG763"/>
    <mergeCell ref="F764:AG764"/>
    <mergeCell ref="G765:AG765"/>
    <mergeCell ref="F756:AG756"/>
    <mergeCell ref="G757:AG757"/>
    <mergeCell ref="H758:AG758"/>
    <mergeCell ref="H759:AG759"/>
    <mergeCell ref="H760:AG760"/>
    <mergeCell ref="H751:AG751"/>
    <mergeCell ref="H752:AG752"/>
    <mergeCell ref="H753:AG753"/>
    <mergeCell ref="H754:AG754"/>
    <mergeCell ref="E755:AG755"/>
    <mergeCell ref="H746:AG746"/>
    <mergeCell ref="H747:AG747"/>
    <mergeCell ref="H748:AG748"/>
    <mergeCell ref="H749:AG749"/>
    <mergeCell ref="G750:AG750"/>
    <mergeCell ref="H741:AG741"/>
    <mergeCell ref="H742:AG742"/>
    <mergeCell ref="E743:AG743"/>
    <mergeCell ref="F744:AG744"/>
    <mergeCell ref="G745:AG745"/>
    <mergeCell ref="H736:AG736"/>
    <mergeCell ref="H737:AG737"/>
    <mergeCell ref="F738:AG738"/>
    <mergeCell ref="G739:AG739"/>
    <mergeCell ref="H740:AG740"/>
    <mergeCell ref="E731:AG731"/>
    <mergeCell ref="F732:AG732"/>
    <mergeCell ref="G733:AG733"/>
    <mergeCell ref="H734:AG734"/>
    <mergeCell ref="H735:AG735"/>
    <mergeCell ref="H726:AG726"/>
    <mergeCell ref="H727:AG727"/>
    <mergeCell ref="H728:AG728"/>
    <mergeCell ref="H729:AG729"/>
    <mergeCell ref="H730:AG730"/>
    <mergeCell ref="H721:AG721"/>
    <mergeCell ref="H722:AG722"/>
    <mergeCell ref="H723:AG723"/>
    <mergeCell ref="H724:AG724"/>
    <mergeCell ref="H725:AG725"/>
    <mergeCell ref="H716:AG716"/>
    <mergeCell ref="H717:AG717"/>
    <mergeCell ref="G718:AG718"/>
    <mergeCell ref="H719:AG719"/>
    <mergeCell ref="H720:AG720"/>
    <mergeCell ref="E711:AG711"/>
    <mergeCell ref="F712:AG712"/>
    <mergeCell ref="G713:AG713"/>
    <mergeCell ref="H714:AG714"/>
    <mergeCell ref="H715:AG715"/>
    <mergeCell ref="G706:AG706"/>
    <mergeCell ref="H707:AG707"/>
    <mergeCell ref="H708:AG708"/>
    <mergeCell ref="H709:AG709"/>
    <mergeCell ref="H710:AG710"/>
    <mergeCell ref="H701:AG701"/>
    <mergeCell ref="H702:AG702"/>
    <mergeCell ref="H703:AG703"/>
    <mergeCell ref="H704:AG704"/>
    <mergeCell ref="H705:AG705"/>
    <mergeCell ref="H696:AG696"/>
    <mergeCell ref="H697:AG697"/>
    <mergeCell ref="H698:AG698"/>
    <mergeCell ref="F699:AG699"/>
    <mergeCell ref="G700:AG700"/>
    <mergeCell ref="H691:AG691"/>
    <mergeCell ref="H692:AG692"/>
    <mergeCell ref="H693:AG693"/>
    <mergeCell ref="G694:AG694"/>
    <mergeCell ref="H695:AG695"/>
    <mergeCell ref="E686:AG686"/>
    <mergeCell ref="F687:AG687"/>
    <mergeCell ref="G688:AG688"/>
    <mergeCell ref="H689:AG689"/>
    <mergeCell ref="H690:AG690"/>
    <mergeCell ref="G681:AG681"/>
    <mergeCell ref="H682:AG682"/>
    <mergeCell ref="H683:AG683"/>
    <mergeCell ref="H684:AG684"/>
    <mergeCell ref="D685:AG685"/>
    <mergeCell ref="H676:AG676"/>
    <mergeCell ref="H677:AG677"/>
    <mergeCell ref="H678:AG678"/>
    <mergeCell ref="E679:AG679"/>
    <mergeCell ref="F680:AG680"/>
    <mergeCell ref="H671:AG671"/>
    <mergeCell ref="H672:AG672"/>
    <mergeCell ref="H673:AG673"/>
    <mergeCell ref="G674:AG674"/>
    <mergeCell ref="H675:AG675"/>
    <mergeCell ref="H666:AG666"/>
    <mergeCell ref="E667:AG667"/>
    <mergeCell ref="F668:AG668"/>
    <mergeCell ref="G669:AG669"/>
    <mergeCell ref="H670:AG670"/>
    <mergeCell ref="E661:AG661"/>
    <mergeCell ref="F662:AG662"/>
    <mergeCell ref="G663:AG663"/>
    <mergeCell ref="H664:AG664"/>
    <mergeCell ref="H665:AG665"/>
    <mergeCell ref="F656:AG656"/>
    <mergeCell ref="G657:AG657"/>
    <mergeCell ref="H658:AG658"/>
    <mergeCell ref="H659:AG659"/>
    <mergeCell ref="H660:AG660"/>
    <mergeCell ref="G651:AG651"/>
    <mergeCell ref="H652:AG652"/>
    <mergeCell ref="H653:AG653"/>
    <mergeCell ref="H654:AG654"/>
    <mergeCell ref="H655:AG655"/>
    <mergeCell ref="H646:AG646"/>
    <mergeCell ref="H647:AG647"/>
    <mergeCell ref="H648:AG648"/>
    <mergeCell ref="E649:AG649"/>
    <mergeCell ref="F650:AG650"/>
    <mergeCell ref="H641:AG641"/>
    <mergeCell ref="H642:AG642"/>
    <mergeCell ref="H643:AG643"/>
    <mergeCell ref="H644:AG644"/>
    <mergeCell ref="H645:AG645"/>
    <mergeCell ref="G636:AG636"/>
    <mergeCell ref="H637:AG637"/>
    <mergeCell ref="H638:AG638"/>
    <mergeCell ref="H639:AG639"/>
    <mergeCell ref="H640:AG640"/>
    <mergeCell ref="H631:AG631"/>
    <mergeCell ref="H632:AG632"/>
    <mergeCell ref="H633:AG633"/>
    <mergeCell ref="E634:AG634"/>
    <mergeCell ref="F635:AG635"/>
    <mergeCell ref="H626:AG626"/>
    <mergeCell ref="F627:AG627"/>
    <mergeCell ref="G628:AG628"/>
    <mergeCell ref="H629:AG629"/>
    <mergeCell ref="H630:AG630"/>
    <mergeCell ref="H621:AG621"/>
    <mergeCell ref="G622:AG622"/>
    <mergeCell ref="H623:AG623"/>
    <mergeCell ref="H624:AG624"/>
    <mergeCell ref="H625:AG625"/>
    <mergeCell ref="G616:AG616"/>
    <mergeCell ref="H617:AG617"/>
    <mergeCell ref="H618:AG618"/>
    <mergeCell ref="H619:AG619"/>
    <mergeCell ref="H620:AG620"/>
    <mergeCell ref="H611:AG611"/>
    <mergeCell ref="H612:AG612"/>
    <mergeCell ref="D613:AG613"/>
    <mergeCell ref="E614:AG614"/>
    <mergeCell ref="F615:AG615"/>
    <mergeCell ref="H606:AG606"/>
    <mergeCell ref="E607:AG607"/>
    <mergeCell ref="F608:AG608"/>
    <mergeCell ref="G609:AG609"/>
    <mergeCell ref="H610:AG610"/>
    <mergeCell ref="H601:AG601"/>
    <mergeCell ref="G602:AG602"/>
    <mergeCell ref="H603:AG603"/>
    <mergeCell ref="H604:AG604"/>
    <mergeCell ref="H605:AG605"/>
    <mergeCell ref="F596:AG596"/>
    <mergeCell ref="G597:AG597"/>
    <mergeCell ref="H598:AG598"/>
    <mergeCell ref="H599:AG599"/>
    <mergeCell ref="H600:AG600"/>
    <mergeCell ref="G591:AG591"/>
    <mergeCell ref="H592:AG592"/>
    <mergeCell ref="H593:AG593"/>
    <mergeCell ref="H594:AG594"/>
    <mergeCell ref="H595:AG595"/>
    <mergeCell ref="G586:AG586"/>
    <mergeCell ref="H587:AG587"/>
    <mergeCell ref="H588:AG588"/>
    <mergeCell ref="H589:AG589"/>
    <mergeCell ref="H590:AG590"/>
    <mergeCell ref="H581:AG581"/>
    <mergeCell ref="H582:AG582"/>
    <mergeCell ref="H583:AG583"/>
    <mergeCell ref="E584:AG584"/>
    <mergeCell ref="F585:AG585"/>
    <mergeCell ref="H576:AG576"/>
    <mergeCell ref="H577:AG577"/>
    <mergeCell ref="H578:AG578"/>
    <mergeCell ref="F579:AG579"/>
    <mergeCell ref="G580:AG580"/>
    <mergeCell ref="D571:AG571"/>
    <mergeCell ref="E572:AG572"/>
    <mergeCell ref="F573:AG573"/>
    <mergeCell ref="G574:AG574"/>
    <mergeCell ref="H575:AG575"/>
    <mergeCell ref="G566:AG566"/>
    <mergeCell ref="H567:AG567"/>
    <mergeCell ref="H568:AG568"/>
    <mergeCell ref="H569:AG569"/>
    <mergeCell ref="H570:AG570"/>
    <mergeCell ref="G561:AG561"/>
    <mergeCell ref="H562:AG562"/>
    <mergeCell ref="H563:AG563"/>
    <mergeCell ref="H564:AG564"/>
    <mergeCell ref="H565:AG565"/>
    <mergeCell ref="H556:AG556"/>
    <mergeCell ref="C557:AG557"/>
    <mergeCell ref="D558:AG558"/>
    <mergeCell ref="E559:AG559"/>
    <mergeCell ref="F560:AG560"/>
    <mergeCell ref="H551:AG551"/>
    <mergeCell ref="H552:AG552"/>
    <mergeCell ref="H553:AG553"/>
    <mergeCell ref="H554:AG554"/>
    <mergeCell ref="H555:AG555"/>
    <mergeCell ref="H546:AG546"/>
    <mergeCell ref="H547:AG547"/>
    <mergeCell ref="E548:AG548"/>
    <mergeCell ref="F549:AG549"/>
    <mergeCell ref="G550:AG550"/>
    <mergeCell ref="H541:AG541"/>
    <mergeCell ref="H542:AG542"/>
    <mergeCell ref="H543:AG543"/>
    <mergeCell ref="H544:AG544"/>
    <mergeCell ref="H545:AG545"/>
    <mergeCell ref="D536:AG536"/>
    <mergeCell ref="E537:AG537"/>
    <mergeCell ref="F538:AG538"/>
    <mergeCell ref="G539:AG539"/>
    <mergeCell ref="H540:AG540"/>
    <mergeCell ref="H531:AG531"/>
    <mergeCell ref="H532:AG532"/>
    <mergeCell ref="H533:AG533"/>
    <mergeCell ref="H534:AG534"/>
    <mergeCell ref="C535:AG535"/>
    <mergeCell ref="H526:AG526"/>
    <mergeCell ref="H527:AG527"/>
    <mergeCell ref="E528:AG528"/>
    <mergeCell ref="F529:AG529"/>
    <mergeCell ref="G530:AG530"/>
    <mergeCell ref="G521:AG521"/>
    <mergeCell ref="H522:AG522"/>
    <mergeCell ref="H523:AG523"/>
    <mergeCell ref="H524:AG524"/>
    <mergeCell ref="H525:AG525"/>
    <mergeCell ref="H516:AG516"/>
    <mergeCell ref="H517:AG517"/>
    <mergeCell ref="H518:AG518"/>
    <mergeCell ref="E519:AG519"/>
    <mergeCell ref="F520:AG520"/>
    <mergeCell ref="H511:AG511"/>
    <mergeCell ref="H512:AG512"/>
    <mergeCell ref="H513:AG513"/>
    <mergeCell ref="H514:AG514"/>
    <mergeCell ref="H515:AG515"/>
    <mergeCell ref="D506:AG506"/>
    <mergeCell ref="E507:AG507"/>
    <mergeCell ref="F508:AG508"/>
    <mergeCell ref="G509:AG509"/>
    <mergeCell ref="H510:AG510"/>
    <mergeCell ref="G501:AG501"/>
    <mergeCell ref="H502:AG502"/>
    <mergeCell ref="H503:AG503"/>
    <mergeCell ref="H504:AG504"/>
    <mergeCell ref="H505:AG505"/>
    <mergeCell ref="H496:AG496"/>
    <mergeCell ref="H497:AG497"/>
    <mergeCell ref="H498:AG498"/>
    <mergeCell ref="E499:AG499"/>
    <mergeCell ref="F500:AG500"/>
    <mergeCell ref="H491:AG491"/>
    <mergeCell ref="E492:AG492"/>
    <mergeCell ref="F493:AG493"/>
    <mergeCell ref="G494:AG494"/>
    <mergeCell ref="H495:AG495"/>
    <mergeCell ref="H486:AG486"/>
    <mergeCell ref="H487:AG487"/>
    <mergeCell ref="H488:AG488"/>
    <mergeCell ref="H489:AG489"/>
    <mergeCell ref="H490:AG490"/>
    <mergeCell ref="H481:AG481"/>
    <mergeCell ref="H482:AG482"/>
    <mergeCell ref="E483:AG483"/>
    <mergeCell ref="F484:AG484"/>
    <mergeCell ref="G485:AG485"/>
    <mergeCell ref="E476:AG476"/>
    <mergeCell ref="F477:AG477"/>
    <mergeCell ref="G478:AG478"/>
    <mergeCell ref="H479:AG479"/>
    <mergeCell ref="H480:AG480"/>
    <mergeCell ref="H471:AG471"/>
    <mergeCell ref="H472:AG472"/>
    <mergeCell ref="H473:AG473"/>
    <mergeCell ref="H474:AG474"/>
    <mergeCell ref="D475:AG475"/>
    <mergeCell ref="H466:AG466"/>
    <mergeCell ref="H467:AG467"/>
    <mergeCell ref="E468:AG468"/>
    <mergeCell ref="F469:AG469"/>
    <mergeCell ref="G470:AG470"/>
    <mergeCell ref="H461:AG461"/>
    <mergeCell ref="H462:AG462"/>
    <mergeCell ref="H463:AG463"/>
    <mergeCell ref="G464:AG464"/>
    <mergeCell ref="H465:AG465"/>
    <mergeCell ref="H456:AG456"/>
    <mergeCell ref="H457:AG457"/>
    <mergeCell ref="E458:AG458"/>
    <mergeCell ref="F459:AG459"/>
    <mergeCell ref="G460:AG460"/>
    <mergeCell ref="E451:AG451"/>
    <mergeCell ref="F452:AG452"/>
    <mergeCell ref="G453:AG453"/>
    <mergeCell ref="H454:AG454"/>
    <mergeCell ref="H455:AG455"/>
    <mergeCell ref="H446:AG446"/>
    <mergeCell ref="H447:AG447"/>
    <mergeCell ref="H448:AG448"/>
    <mergeCell ref="C449:AG449"/>
    <mergeCell ref="D450:AG450"/>
    <mergeCell ref="H441:AG441"/>
    <mergeCell ref="E442:AG442"/>
    <mergeCell ref="F443:AG443"/>
    <mergeCell ref="G444:AG444"/>
    <mergeCell ref="H445:AG445"/>
    <mergeCell ref="H436:AG436"/>
    <mergeCell ref="G437:AG437"/>
    <mergeCell ref="H438:AG438"/>
    <mergeCell ref="H439:AG439"/>
    <mergeCell ref="H440:AG440"/>
    <mergeCell ref="F431:AG431"/>
    <mergeCell ref="G432:AG432"/>
    <mergeCell ref="H433:AG433"/>
    <mergeCell ref="H434:AG434"/>
    <mergeCell ref="H435:AG435"/>
    <mergeCell ref="H426:AG426"/>
    <mergeCell ref="H427:AG427"/>
    <mergeCell ref="H428:AG428"/>
    <mergeCell ref="H429:AG429"/>
    <mergeCell ref="E430:AG430"/>
    <mergeCell ref="H421:AG421"/>
    <mergeCell ref="H422:AG422"/>
    <mergeCell ref="H423:AG423"/>
    <mergeCell ref="H424:AG424"/>
    <mergeCell ref="H425:AG425"/>
    <mergeCell ref="H416:AG416"/>
    <mergeCell ref="H417:AG417"/>
    <mergeCell ref="H418:AG418"/>
    <mergeCell ref="G419:AG419"/>
    <mergeCell ref="H420:AG420"/>
    <mergeCell ref="E411:AG411"/>
    <mergeCell ref="F412:AG412"/>
    <mergeCell ref="G413:AG413"/>
    <mergeCell ref="H414:AG414"/>
    <mergeCell ref="H415:AG415"/>
    <mergeCell ref="G406:AG406"/>
    <mergeCell ref="H407:AG407"/>
    <mergeCell ref="H408:AG408"/>
    <mergeCell ref="H409:AG409"/>
    <mergeCell ref="H410:AG410"/>
    <mergeCell ref="H401:AG401"/>
    <mergeCell ref="H402:AG402"/>
    <mergeCell ref="H403:AG403"/>
    <mergeCell ref="H404:AG404"/>
    <mergeCell ref="H405:AG405"/>
    <mergeCell ref="H396:AG396"/>
    <mergeCell ref="D397:AG397"/>
    <mergeCell ref="E398:AG398"/>
    <mergeCell ref="F399:AG399"/>
    <mergeCell ref="G400:AG400"/>
    <mergeCell ref="H391:AG391"/>
    <mergeCell ref="H392:AG392"/>
    <mergeCell ref="H393:AG393"/>
    <mergeCell ref="H394:AG394"/>
    <mergeCell ref="H395:AG395"/>
    <mergeCell ref="H386:AG386"/>
    <mergeCell ref="H387:AG387"/>
    <mergeCell ref="H388:AG388"/>
    <mergeCell ref="H389:AG389"/>
    <mergeCell ref="G390:AG390"/>
    <mergeCell ref="H381:AG381"/>
    <mergeCell ref="H382:AG382"/>
    <mergeCell ref="H383:AG383"/>
    <mergeCell ref="H384:AG384"/>
    <mergeCell ref="H385:AG385"/>
    <mergeCell ref="H376:AG376"/>
    <mergeCell ref="D377:AG377"/>
    <mergeCell ref="E378:AG378"/>
    <mergeCell ref="F379:AG379"/>
    <mergeCell ref="G380:AG380"/>
    <mergeCell ref="E371:AG371"/>
    <mergeCell ref="F372:AG372"/>
    <mergeCell ref="G373:AG373"/>
    <mergeCell ref="H374:AG374"/>
    <mergeCell ref="H375:AG375"/>
    <mergeCell ref="H366:AG366"/>
    <mergeCell ref="H367:AG367"/>
    <mergeCell ref="H368:AG368"/>
    <mergeCell ref="H369:AG369"/>
    <mergeCell ref="H370:AG370"/>
    <mergeCell ref="H361:AG361"/>
    <mergeCell ref="D362:AG362"/>
    <mergeCell ref="E363:AG363"/>
    <mergeCell ref="F364:AG364"/>
    <mergeCell ref="G365:AG365"/>
    <mergeCell ref="F356:AG356"/>
    <mergeCell ref="G357:AG357"/>
    <mergeCell ref="H358:AG358"/>
    <mergeCell ref="H359:AG359"/>
    <mergeCell ref="H360:AG360"/>
    <mergeCell ref="H351:AG351"/>
    <mergeCell ref="H352:AG352"/>
    <mergeCell ref="H353:AG353"/>
    <mergeCell ref="H354:AG354"/>
    <mergeCell ref="E355:AG355"/>
    <mergeCell ref="H346:AG346"/>
    <mergeCell ref="H347:AG347"/>
    <mergeCell ref="H348:AG348"/>
    <mergeCell ref="H349:AG349"/>
    <mergeCell ref="G350:AG350"/>
    <mergeCell ref="H341:AG341"/>
    <mergeCell ref="D342:AG342"/>
    <mergeCell ref="E343:AG343"/>
    <mergeCell ref="F344:AG344"/>
    <mergeCell ref="G345:AG345"/>
    <mergeCell ref="F336:AG336"/>
    <mergeCell ref="G337:AG337"/>
    <mergeCell ref="H338:AG338"/>
    <mergeCell ref="H339:AG339"/>
    <mergeCell ref="H340:AG340"/>
    <mergeCell ref="H331:AG331"/>
    <mergeCell ref="H332:AG332"/>
    <mergeCell ref="H333:AG333"/>
    <mergeCell ref="H334:AG334"/>
    <mergeCell ref="E335:AG335"/>
    <mergeCell ref="H326:AG326"/>
    <mergeCell ref="D327:AG327"/>
    <mergeCell ref="E328:AG328"/>
    <mergeCell ref="F329:AG329"/>
    <mergeCell ref="G330:AG330"/>
    <mergeCell ref="F321:AG321"/>
    <mergeCell ref="G322:AG322"/>
    <mergeCell ref="H323:AG323"/>
    <mergeCell ref="H324:AG324"/>
    <mergeCell ref="H325:AG325"/>
    <mergeCell ref="H316:AG316"/>
    <mergeCell ref="H317:AG317"/>
    <mergeCell ref="H318:AG318"/>
    <mergeCell ref="H319:AG319"/>
    <mergeCell ref="E320:AG320"/>
    <mergeCell ref="C311:AG311"/>
    <mergeCell ref="D312:AG312"/>
    <mergeCell ref="E313:AG313"/>
    <mergeCell ref="F314:AG314"/>
    <mergeCell ref="G315:AG315"/>
    <mergeCell ref="F306:AG306"/>
    <mergeCell ref="G307:AG307"/>
    <mergeCell ref="H308:AG308"/>
    <mergeCell ref="H309:AG309"/>
    <mergeCell ref="H310:AG310"/>
    <mergeCell ref="H301:AG301"/>
    <mergeCell ref="H302:AG302"/>
    <mergeCell ref="H303:AG303"/>
    <mergeCell ref="H304:AG304"/>
    <mergeCell ref="E305:AG305"/>
    <mergeCell ref="G296:AG296"/>
    <mergeCell ref="H297:AG297"/>
    <mergeCell ref="H298:AG298"/>
    <mergeCell ref="H299:AG299"/>
    <mergeCell ref="H300:AG300"/>
    <mergeCell ref="H291:AG291"/>
    <mergeCell ref="H292:AG292"/>
    <mergeCell ref="D293:AG293"/>
    <mergeCell ref="E294:AG294"/>
    <mergeCell ref="F295:AG295"/>
    <mergeCell ref="H286:AG286"/>
    <mergeCell ref="H287:AG287"/>
    <mergeCell ref="H288:AG288"/>
    <mergeCell ref="G289:AG289"/>
    <mergeCell ref="H290:AG290"/>
    <mergeCell ref="H281:AG281"/>
    <mergeCell ref="H282:AG282"/>
    <mergeCell ref="E283:AG283"/>
    <mergeCell ref="F284:AG284"/>
    <mergeCell ref="G285:AG285"/>
    <mergeCell ref="H276:AG276"/>
    <mergeCell ref="H277:AG277"/>
    <mergeCell ref="H278:AG278"/>
    <mergeCell ref="H279:AG279"/>
    <mergeCell ref="H280:AG280"/>
    <mergeCell ref="H271:AG271"/>
    <mergeCell ref="G272:AG272"/>
    <mergeCell ref="H273:AG273"/>
    <mergeCell ref="H274:AG274"/>
    <mergeCell ref="H275:AG275"/>
    <mergeCell ref="H266:AG266"/>
    <mergeCell ref="H267:AG267"/>
    <mergeCell ref="H268:AG268"/>
    <mergeCell ref="H269:AG269"/>
    <mergeCell ref="H270:AG270"/>
    <mergeCell ref="H261:AG261"/>
    <mergeCell ref="E262:AG262"/>
    <mergeCell ref="F263:AG263"/>
    <mergeCell ref="G264:AG264"/>
    <mergeCell ref="H265:AG265"/>
    <mergeCell ref="H256:AG256"/>
    <mergeCell ref="G257:AG257"/>
    <mergeCell ref="H258:AG258"/>
    <mergeCell ref="H259:AG259"/>
    <mergeCell ref="H260:AG260"/>
    <mergeCell ref="G251:AG251"/>
    <mergeCell ref="H252:AG252"/>
    <mergeCell ref="H253:AG253"/>
    <mergeCell ref="H254:AG254"/>
    <mergeCell ref="H255:AG255"/>
    <mergeCell ref="H246:AG246"/>
    <mergeCell ref="H247:AG247"/>
    <mergeCell ref="D248:AG248"/>
    <mergeCell ref="E249:AG249"/>
    <mergeCell ref="F250:AG250"/>
    <mergeCell ref="E241:AG241"/>
    <mergeCell ref="F242:AG242"/>
    <mergeCell ref="G243:AG243"/>
    <mergeCell ref="H244:AG244"/>
    <mergeCell ref="H245:AG245"/>
    <mergeCell ref="H236:AG236"/>
    <mergeCell ref="H237:AG237"/>
    <mergeCell ref="H238:AG238"/>
    <mergeCell ref="H239:AG239"/>
    <mergeCell ref="H240:AG240"/>
    <mergeCell ref="G231:AG231"/>
    <mergeCell ref="H232:AG232"/>
    <mergeCell ref="H233:AG233"/>
    <mergeCell ref="H234:AG234"/>
    <mergeCell ref="H235:AG235"/>
    <mergeCell ref="G226:AG226"/>
    <mergeCell ref="H227:AG227"/>
    <mergeCell ref="H228:AG228"/>
    <mergeCell ref="H229:AG229"/>
    <mergeCell ref="H230:AG230"/>
    <mergeCell ref="H221:AG221"/>
    <mergeCell ref="H222:AG222"/>
    <mergeCell ref="H223:AG223"/>
    <mergeCell ref="E224:AG224"/>
    <mergeCell ref="F225:AG225"/>
    <mergeCell ref="H216:AG216"/>
    <mergeCell ref="H217:AG217"/>
    <mergeCell ref="H218:AG218"/>
    <mergeCell ref="G219:AG219"/>
    <mergeCell ref="H220:AG220"/>
    <mergeCell ref="E211:AG211"/>
    <mergeCell ref="F212:AG212"/>
    <mergeCell ref="G213:AG213"/>
    <mergeCell ref="H214:AG214"/>
    <mergeCell ref="H215:AG215"/>
    <mergeCell ref="H206:AG206"/>
    <mergeCell ref="H207:AG207"/>
    <mergeCell ref="H208:AG208"/>
    <mergeCell ref="C209:AG209"/>
    <mergeCell ref="D210:AG210"/>
    <mergeCell ref="H201:AG201"/>
    <mergeCell ref="E202:AG202"/>
    <mergeCell ref="F203:AG203"/>
    <mergeCell ref="G204:AG204"/>
    <mergeCell ref="H205:AG205"/>
    <mergeCell ref="G196:AG196"/>
    <mergeCell ref="H197:AG197"/>
    <mergeCell ref="H198:AG198"/>
    <mergeCell ref="H199:AG199"/>
    <mergeCell ref="H200:AG200"/>
    <mergeCell ref="H191:AG191"/>
    <mergeCell ref="C192:AG192"/>
    <mergeCell ref="D193:AG193"/>
    <mergeCell ref="E194:AG194"/>
    <mergeCell ref="F195:AG195"/>
    <mergeCell ref="H186:AG186"/>
    <mergeCell ref="H187:AG187"/>
    <mergeCell ref="G188:AG188"/>
    <mergeCell ref="H189:AG189"/>
    <mergeCell ref="H190:AG190"/>
    <mergeCell ref="H181:AG181"/>
    <mergeCell ref="H182:AG182"/>
    <mergeCell ref="H183:AG183"/>
    <mergeCell ref="G184:AG184"/>
    <mergeCell ref="H185:AG185"/>
    <mergeCell ref="H176:AG176"/>
    <mergeCell ref="H177:AG177"/>
    <mergeCell ref="H178:AG178"/>
    <mergeCell ref="F179:AG179"/>
    <mergeCell ref="G180:AG180"/>
    <mergeCell ref="H171:AG171"/>
    <mergeCell ref="E172:AG172"/>
    <mergeCell ref="F173:AG173"/>
    <mergeCell ref="G174:AG174"/>
    <mergeCell ref="H175:AG175"/>
    <mergeCell ref="E166:AG166"/>
    <mergeCell ref="F167:AG167"/>
    <mergeCell ref="G168:AG168"/>
    <mergeCell ref="H169:AG169"/>
    <mergeCell ref="H170:AG170"/>
    <mergeCell ref="G161:AG161"/>
    <mergeCell ref="H162:AG162"/>
    <mergeCell ref="H163:AG163"/>
    <mergeCell ref="H164:AG164"/>
    <mergeCell ref="H165:AG165"/>
    <mergeCell ref="H156:AG156"/>
    <mergeCell ref="H157:AG157"/>
    <mergeCell ref="H158:AG158"/>
    <mergeCell ref="E159:AG159"/>
    <mergeCell ref="F160:AG160"/>
    <mergeCell ref="H151:AG151"/>
    <mergeCell ref="H152:AG152"/>
    <mergeCell ref="H153:AG153"/>
    <mergeCell ref="H154:AG154"/>
    <mergeCell ref="H155:AG155"/>
    <mergeCell ref="G146:AG146"/>
    <mergeCell ref="H147:AG147"/>
    <mergeCell ref="H148:AG148"/>
    <mergeCell ref="H149:AG149"/>
    <mergeCell ref="H150:AG150"/>
    <mergeCell ref="G141:AG141"/>
    <mergeCell ref="H142:AG142"/>
    <mergeCell ref="H143:AG143"/>
    <mergeCell ref="H144:AG144"/>
    <mergeCell ref="H145:AG145"/>
    <mergeCell ref="G136:AG136"/>
    <mergeCell ref="H137:AG137"/>
    <mergeCell ref="H138:AG138"/>
    <mergeCell ref="H139:AG139"/>
    <mergeCell ref="H140:AG140"/>
    <mergeCell ref="H131:AG131"/>
    <mergeCell ref="H132:AG132"/>
    <mergeCell ref="H133:AG133"/>
    <mergeCell ref="E134:AG134"/>
    <mergeCell ref="F135:AG135"/>
    <mergeCell ref="H126:AG126"/>
    <mergeCell ref="G127:AG127"/>
    <mergeCell ref="H128:AG128"/>
    <mergeCell ref="H129:AG129"/>
    <mergeCell ref="H130:AG130"/>
    <mergeCell ref="G121:AG121"/>
    <mergeCell ref="H122:AG122"/>
    <mergeCell ref="H123:AG123"/>
    <mergeCell ref="H124:AG124"/>
    <mergeCell ref="H125:AG125"/>
    <mergeCell ref="H116:AG116"/>
    <mergeCell ref="H117:AG117"/>
    <mergeCell ref="H118:AG118"/>
    <mergeCell ref="H119:AG119"/>
    <mergeCell ref="F120:AG120"/>
    <mergeCell ref="H111:AG111"/>
    <mergeCell ref="H112:AG112"/>
    <mergeCell ref="H113:AG113"/>
    <mergeCell ref="H114:AG114"/>
    <mergeCell ref="G115:AG115"/>
    <mergeCell ref="D106:AG106"/>
    <mergeCell ref="E107:AG107"/>
    <mergeCell ref="F108:AG108"/>
    <mergeCell ref="G109:AG109"/>
    <mergeCell ref="H110:AG110"/>
    <mergeCell ref="F101:AG101"/>
    <mergeCell ref="G102:AG102"/>
    <mergeCell ref="H103:AG103"/>
    <mergeCell ref="H104:AG104"/>
    <mergeCell ref="H105:AG105"/>
    <mergeCell ref="H96:AG96"/>
    <mergeCell ref="H97:AG97"/>
    <mergeCell ref="H98:AG98"/>
    <mergeCell ref="D99:AG99"/>
    <mergeCell ref="E100:AG100"/>
    <mergeCell ref="H91:AG91"/>
    <mergeCell ref="D92:AG92"/>
    <mergeCell ref="E93:AG93"/>
    <mergeCell ref="F94:AG94"/>
    <mergeCell ref="G95:AG95"/>
    <mergeCell ref="H86:AG86"/>
    <mergeCell ref="H87:AG87"/>
    <mergeCell ref="H88:AG88"/>
    <mergeCell ref="H89:AG89"/>
    <mergeCell ref="H90:AG90"/>
    <mergeCell ref="H81:AG81"/>
    <mergeCell ref="H82:AG82"/>
    <mergeCell ref="H83:AG83"/>
    <mergeCell ref="H84:AG84"/>
    <mergeCell ref="H85:AG85"/>
    <mergeCell ref="H76:AG76"/>
    <mergeCell ref="H77:AG77"/>
    <mergeCell ref="E78:AG78"/>
    <mergeCell ref="F79:AG79"/>
    <mergeCell ref="G80:AG80"/>
    <mergeCell ref="H71:AG71"/>
    <mergeCell ref="H72:AG72"/>
    <mergeCell ref="G73:AG73"/>
    <mergeCell ref="H74:AG74"/>
    <mergeCell ref="H75:AG75"/>
    <mergeCell ref="F66:AG66"/>
    <mergeCell ref="G67:AG67"/>
    <mergeCell ref="H68:AG68"/>
    <mergeCell ref="H69:AG69"/>
    <mergeCell ref="H70:AG70"/>
    <mergeCell ref="H61:AG61"/>
    <mergeCell ref="H62:AG62"/>
    <mergeCell ref="H63:AG63"/>
    <mergeCell ref="D64:AG64"/>
    <mergeCell ref="E65:AG65"/>
    <mergeCell ref="H56:AG56"/>
    <mergeCell ref="H57:AG57"/>
    <mergeCell ref="E58:AG58"/>
    <mergeCell ref="F59:AG59"/>
    <mergeCell ref="G60:AG60"/>
    <mergeCell ref="E51:AG51"/>
    <mergeCell ref="F52:AG52"/>
    <mergeCell ref="G53:AG53"/>
    <mergeCell ref="H54:AG54"/>
    <mergeCell ref="H55:AG55"/>
    <mergeCell ref="H46:AG46"/>
    <mergeCell ref="H47:AG47"/>
    <mergeCell ref="H48:AG48"/>
    <mergeCell ref="H49:AG49"/>
    <mergeCell ref="H50:AG50"/>
    <mergeCell ref="H41:AG41"/>
    <mergeCell ref="H42:AG42"/>
    <mergeCell ref="H43:AG43"/>
    <mergeCell ref="H44:AG44"/>
    <mergeCell ref="H45:AG45"/>
    <mergeCell ref="H36:AG36"/>
    <mergeCell ref="E37:AG37"/>
    <mergeCell ref="F38:AG38"/>
    <mergeCell ref="G39:AG39"/>
    <mergeCell ref="H40:AG40"/>
    <mergeCell ref="H31:AG31"/>
    <mergeCell ref="G32:AG32"/>
    <mergeCell ref="H33:AG33"/>
    <mergeCell ref="H34:AG34"/>
    <mergeCell ref="H35:AG35"/>
    <mergeCell ref="G26:AG26"/>
    <mergeCell ref="H27:AG27"/>
    <mergeCell ref="H28:AG28"/>
    <mergeCell ref="H29:AG29"/>
    <mergeCell ref="H30:AG30"/>
    <mergeCell ref="H21:AG21"/>
    <mergeCell ref="H22:AG22"/>
    <mergeCell ref="D23:AG23"/>
    <mergeCell ref="E24:AG24"/>
    <mergeCell ref="F25:AG25"/>
    <mergeCell ref="G16:AG16"/>
    <mergeCell ref="H17:AG17"/>
    <mergeCell ref="H18:AG18"/>
    <mergeCell ref="H19:AG19"/>
    <mergeCell ref="H20:AG20"/>
    <mergeCell ref="H11:AG11"/>
    <mergeCell ref="H12:AG12"/>
    <mergeCell ref="D13:AG13"/>
    <mergeCell ref="E14:AG14"/>
    <mergeCell ref="F15:AG15"/>
    <mergeCell ref="F6:AG6"/>
    <mergeCell ref="G7:AG7"/>
    <mergeCell ref="H8:AG8"/>
    <mergeCell ref="H9:AG9"/>
    <mergeCell ref="H10:AG10"/>
    <mergeCell ref="A1:AG1"/>
    <mergeCell ref="B2:AG2"/>
    <mergeCell ref="C3:AG3"/>
    <mergeCell ref="D4:AG4"/>
    <mergeCell ref="E5:AG5"/>
  </mergeCells>
  <hyperlinks>
    <hyperlink ref="B2" location="'Лист3'!A8" display="200"/>
    <hyperlink ref="C3" location="'Лист3'!A9" display="01"/>
    <hyperlink ref="D4" location="'Лист3'!A10" display="0102"/>
    <hyperlink ref="E5" location="'Лист3'!A11" display="100"/>
    <hyperlink ref="F6" location="'Лист3'!A12" display="120"/>
    <hyperlink ref="G7" location="'Лист3'!A13" display="121"/>
    <hyperlink ref="H9" location="'Лист3'!A14" display="190"/>
    <hyperlink ref="H10" location="'Лист3'!A15" display="200"/>
    <hyperlink ref="H11" location="'Лист3'!A16" display="210"/>
    <hyperlink ref="H12" location="'Лист3'!A17" display="230"/>
    <hyperlink ref="D13" location="'Лист3'!A18" display="0103"/>
    <hyperlink ref="E14" location="'Лист3'!A19" display="200"/>
    <hyperlink ref="F15" location="'Лист3'!A20" display="240"/>
    <hyperlink ref="G16" location="'Лист3'!A21" display="244"/>
    <hyperlink ref="H18" location="'Лист3'!A22" display="190"/>
    <hyperlink ref="H19" location="'Лист3'!A23" display="240"/>
    <hyperlink ref="H20" location="'Лист3'!A24" display="300"/>
    <hyperlink ref="H21" location="'Лист3'!A25" display="433"/>
    <hyperlink ref="H22" location="'Лист3'!A26" display="440"/>
    <hyperlink ref="D23" location="'Лист3'!A27" display="0104"/>
    <hyperlink ref="E24" location="'Лист3'!A28" display="100"/>
    <hyperlink ref="F25" location="'Лист3'!A29" display="120"/>
    <hyperlink ref="G26" location="'Лист3'!A30" display="121"/>
    <hyperlink ref="H28" location="'Лист3'!A31" display="190"/>
    <hyperlink ref="H29" location="'Лист3'!A32" display="200"/>
    <hyperlink ref="H30" location="'Лист3'!A33" display="210"/>
    <hyperlink ref="H31" location="'Лист3'!A34" display="230"/>
    <hyperlink ref="G32" location="'Лист3'!A35" display="122"/>
    <hyperlink ref="H34" location="'Лист3'!A36" display="190"/>
    <hyperlink ref="H35" location="'Лист3'!A37" display="200"/>
    <hyperlink ref="H36" location="'Лист3'!A38" display="220"/>
    <hyperlink ref="E37" location="'Лист3'!A39" display="200"/>
    <hyperlink ref="F38" location="'Лист3'!A40" display="240"/>
    <hyperlink ref="G39" location="'Лист3'!A41" display="244"/>
    <hyperlink ref="H41" location="'Лист3'!A42" display="190"/>
    <hyperlink ref="H42" location="'Лист3'!A43" display="240"/>
    <hyperlink ref="H43" location="'Лист3'!A44" display="250"/>
    <hyperlink ref="H44" location="'Лист3'!A45" display="260"/>
    <hyperlink ref="H45" location="'Лист3'!A46" display="290"/>
    <hyperlink ref="H46" location="'Лист3'!A47" display="300"/>
    <hyperlink ref="H47" location="'Лист3'!A48" display="432"/>
    <hyperlink ref="H48" location="'Лист3'!A49" display="433"/>
    <hyperlink ref="H49" location="'Лист3'!A50" display="434"/>
    <hyperlink ref="H50" location="'Лист3'!A51" display="440"/>
    <hyperlink ref="E51" location="'Лист3'!A52" display="500"/>
    <hyperlink ref="F52" location="'Лист3'!A53" display="540"/>
    <hyperlink ref="G53" location="'Лист3'!A54" display="540"/>
    <hyperlink ref="H55" location="'Лист3'!A54" display="190"/>
    <hyperlink ref="H56" location="'Лист3'!A55" display="370"/>
    <hyperlink ref="H57" location="'Лист3'!A56" display="380"/>
    <hyperlink ref="E58" location="'Лист3'!A57" display="800"/>
    <hyperlink ref="F59" location="'Лист3'!A58" display="850"/>
    <hyperlink ref="G60" location="'Лист3'!A59" display="852"/>
    <hyperlink ref="H62" location="'Лист3'!A60" display="190"/>
    <hyperlink ref="H63" location="'Лист3'!A61" display="432"/>
    <hyperlink ref="D64" location="'Лист3'!A62" display="0106"/>
    <hyperlink ref="E65" location="'Лист3'!A63" display="100"/>
    <hyperlink ref="F66" location="'Лист3'!A64" display="120"/>
    <hyperlink ref="G67" location="'Лист3'!A65" display="121"/>
    <hyperlink ref="H69" location="'Лист3'!A66" display="190"/>
    <hyperlink ref="H70" location="'Лист3'!A67" display="200"/>
    <hyperlink ref="H71" location="'Лист3'!A68" display="210"/>
    <hyperlink ref="H72" location="'Лист3'!A69" display="230"/>
    <hyperlink ref="G73" location="'Лист3'!A70" display="122"/>
    <hyperlink ref="H75" location="'Лист3'!A71" display="190"/>
    <hyperlink ref="H76" location="'Лист3'!A72" display="200"/>
    <hyperlink ref="H77" location="'Лист3'!A73" display="220"/>
    <hyperlink ref="E78" location="'Лист3'!A74" display="200"/>
    <hyperlink ref="F79" location="'Лист3'!A75" display="240"/>
    <hyperlink ref="G80" location="'Лист3'!A76" display="244"/>
    <hyperlink ref="H82" location="'Лист3'!A77" display="190"/>
    <hyperlink ref="H83" location="'Лист3'!A78" display="240"/>
    <hyperlink ref="H84" location="'Лист3'!A79" display="250"/>
    <hyperlink ref="H85" location="'Лист3'!A80" display="260"/>
    <hyperlink ref="H86" location="'Лист3'!A81" display="290"/>
    <hyperlink ref="H87" location="'Лист3'!A82" display="300"/>
    <hyperlink ref="H88" location="'Лист3'!A83" display="432"/>
    <hyperlink ref="H89" location="'Лист3'!A84" display="433"/>
    <hyperlink ref="H90" location="'Лист3'!A85" display="434"/>
    <hyperlink ref="H91" location="'Лист3'!A86" display="440"/>
    <hyperlink ref="D92" location="'Лист3'!A87" display="0107"/>
    <hyperlink ref="E93" location="'Лист3'!A88" display="200"/>
    <hyperlink ref="F94" location="'Лист3'!A89" display="240"/>
    <hyperlink ref="G95" location="'Лист3'!A90" display="244"/>
    <hyperlink ref="H97" location="'Лист3'!A91" display="190"/>
    <hyperlink ref="H98" location="'Лист3'!A92" display="432"/>
    <hyperlink ref="D99" location="'Лист3'!A93" display="0111"/>
    <hyperlink ref="E100" location="'Лист3'!A94" display="800"/>
    <hyperlink ref="F101" location="'Лист3'!A95" display="870"/>
    <hyperlink ref="G102" location="'Лист3'!A96" display="870"/>
    <hyperlink ref="H104" location="'Лист3'!A96" display="190"/>
    <hyperlink ref="H105" location="'Лист3'!A97" display="432"/>
    <hyperlink ref="D106" location="'Лист3'!A98" display="0113"/>
    <hyperlink ref="E107" location="'Лист3'!A99" display="100"/>
    <hyperlink ref="F108" location="'Лист3'!A100" display="110"/>
    <hyperlink ref="G109" location="'Лист3'!A101" display="111"/>
    <hyperlink ref="H111" location="'Лист3'!A102" display="190"/>
    <hyperlink ref="H112" location="'Лист3'!A103" display="200"/>
    <hyperlink ref="H113" location="'Лист3'!A104" display="210"/>
    <hyperlink ref="H114" location="'Лист3'!A105" display="230"/>
    <hyperlink ref="G115" location="'Лист3'!A106" display="112"/>
    <hyperlink ref="H117" location="'Лист3'!A107" display="190"/>
    <hyperlink ref="H118" location="'Лист3'!A108" display="200"/>
    <hyperlink ref="H119" location="'Лист3'!A109" display="220"/>
    <hyperlink ref="F120" location="'Лист3'!A110" display="120"/>
    <hyperlink ref="G121" location="'Лист3'!A111" display="121"/>
    <hyperlink ref="H123" location="'Лист3'!A112" display="190"/>
    <hyperlink ref="H124" location="'Лист3'!A113" display="200"/>
    <hyperlink ref="H125" location="'Лист3'!A114" display="210"/>
    <hyperlink ref="H126" location="'Лист3'!A115" display="230"/>
    <hyperlink ref="G127" location="'Лист3'!A116" display="122"/>
    <hyperlink ref="H129" location="'Лист3'!A117" display="190"/>
    <hyperlink ref="H130" location="'Лист3'!A118" display="200"/>
    <hyperlink ref="H131" location="'Лист3'!A119" display="220"/>
    <hyperlink ref="H132" location="'Лист3'!A120" display="240"/>
    <hyperlink ref="H133" location="'Лист3'!A121" display="260"/>
    <hyperlink ref="E134" location="'Лист3'!A122" display="200"/>
    <hyperlink ref="F135" location="'Лист3'!A123" display="240"/>
    <hyperlink ref="G136" location="'Лист3'!A124" display="242"/>
    <hyperlink ref="H138" location="'Лист3'!A125" display="190"/>
    <hyperlink ref="H139" location="'Лист3'!A126" display="240"/>
    <hyperlink ref="H140" location="'Лист3'!A127" display="250"/>
    <hyperlink ref="G141" location="'Лист3'!A128" display="243"/>
    <hyperlink ref="H143" location="'Лист3'!A129" display="190"/>
    <hyperlink ref="H144" location="'Лист3'!A130" display="240"/>
    <hyperlink ref="H145" location="'Лист3'!A131" display="290"/>
    <hyperlink ref="G146" location="'Лист3'!A132" display="244"/>
    <hyperlink ref="H148" location="'Лист3'!A133" display="190"/>
    <hyperlink ref="H149" location="'Лист3'!A134" display="240"/>
    <hyperlink ref="H150" location="'Лист3'!A135" display="250"/>
    <hyperlink ref="H151" location="'Лист3'!A136" display="260"/>
    <hyperlink ref="H152" location="'Лист3'!A137" display="270"/>
    <hyperlink ref="H153" location="'Лист3'!A138" display="290"/>
    <hyperlink ref="H154" location="'Лист3'!A139" display="300"/>
    <hyperlink ref="H155" location="'Лист3'!A140" display="432"/>
    <hyperlink ref="H156" location="'Лист3'!A141" display="433"/>
    <hyperlink ref="H157" location="'Лист3'!A142" display="434"/>
    <hyperlink ref="H158" location="'Лист3'!A143" display="440"/>
    <hyperlink ref="E159" location="'Лист3'!A144" display="300"/>
    <hyperlink ref="F160" location="'Лист3'!A145" display="320"/>
    <hyperlink ref="G161" location="'Лист3'!A146" display="321"/>
    <hyperlink ref="H163" location="'Лист3'!A147" display="190"/>
    <hyperlink ref="H164" location="'Лист3'!A148" display="410"/>
    <hyperlink ref="H165" location="'Лист3'!A149" display="430"/>
    <hyperlink ref="E166" location="'Лист3'!A150" display="400"/>
    <hyperlink ref="F167" location="'Лист3'!A151" display="450"/>
    <hyperlink ref="G168" location="'Лист3'!A152" display="452"/>
    <hyperlink ref="H170" location="'Лист3'!A153" display="445"/>
    <hyperlink ref="H171" location="'Лист3'!A154" display="450"/>
    <hyperlink ref="E172" location="'Лист3'!A155" display="800"/>
    <hyperlink ref="F173" location="'Лист3'!A156" display="810"/>
    <hyperlink ref="G174" location="'Лист3'!A157" display="810"/>
    <hyperlink ref="H176" location="'Лист3'!A157" display="190"/>
    <hyperlink ref="H177" location="'Лист3'!A158" display="340"/>
    <hyperlink ref="H178" location="'Лист3'!A159" display="360"/>
    <hyperlink ref="F179" location="'Лист3'!A160" display="850"/>
    <hyperlink ref="G180" location="'Лист3'!A161" display="851"/>
    <hyperlink ref="H182" location="'Лист3'!A162" display="190"/>
    <hyperlink ref="H183" location="'Лист3'!A163" display="432"/>
    <hyperlink ref="G184" location="'Лист3'!A164" display="852"/>
    <hyperlink ref="H186" location="'Лист3'!A165" display="190"/>
    <hyperlink ref="H187" location="'Лист3'!A166" display="432"/>
    <hyperlink ref="G188" location="'Лист3'!A167" display="853"/>
    <hyperlink ref="H190" location="'Лист3'!A168" display="190"/>
    <hyperlink ref="H191" location="'Лист3'!A169" display="432"/>
    <hyperlink ref="C192" location="'Лист3'!A170" display="02"/>
    <hyperlink ref="D193" location="'Лист3'!A171" display="0203"/>
    <hyperlink ref="E194" location="'Лист3'!A172" display="100"/>
    <hyperlink ref="F195" location="'Лист3'!A173" display="120"/>
    <hyperlink ref="G196" location="'Лист3'!A174" display="121"/>
    <hyperlink ref="H198" location="'Лист3'!A175" display="190"/>
    <hyperlink ref="H199" location="'Лист3'!A176" display="200"/>
    <hyperlink ref="H200" location="'Лист3'!A177" display="210"/>
    <hyperlink ref="H201" location="'Лист3'!A178" display="230"/>
    <hyperlink ref="E202" location="'Лист3'!A179" display="500"/>
    <hyperlink ref="F203" location="'Лист3'!A180" display="530"/>
    <hyperlink ref="G204" location="'Лист3'!A181" display="530"/>
    <hyperlink ref="H206" location="'Лист3'!A181" display="190"/>
    <hyperlink ref="H207" location="'Лист3'!A182" display="370"/>
    <hyperlink ref="H208" location="'Лист3'!A183" display="380"/>
    <hyperlink ref="C209" location="'Лист3'!A184" display="03"/>
    <hyperlink ref="D210" location="'Лист3'!A185" display="0304"/>
    <hyperlink ref="E211" location="'Лист3'!A186" display="100"/>
    <hyperlink ref="F212" location="'Лист3'!A187" display="120"/>
    <hyperlink ref="G213" location="'Лист3'!A188" display="121"/>
    <hyperlink ref="H215" location="'Лист3'!A189" display="190"/>
    <hyperlink ref="H216" location="'Лист3'!A190" display="200"/>
    <hyperlink ref="H217" location="'Лист3'!A191" display="210"/>
    <hyperlink ref="H218" location="'Лист3'!A192" display="230"/>
    <hyperlink ref="G219" location="'Лист3'!A193" display="122"/>
    <hyperlink ref="H221" location="'Лист3'!A194" display="190"/>
    <hyperlink ref="H222" location="'Лист3'!A195" display="200"/>
    <hyperlink ref="H223" location="'Лист3'!A196" display="220"/>
    <hyperlink ref="E224" location="'Лист3'!A197" display="200"/>
    <hyperlink ref="F225" location="'Лист3'!A198" display="240"/>
    <hyperlink ref="G226" location="'Лист3'!A199" display="242"/>
    <hyperlink ref="H228" location="'Лист3'!A200" display="190"/>
    <hyperlink ref="H229" location="'Лист3'!A201" display="240"/>
    <hyperlink ref="H230" location="'Лист3'!A202" display="250"/>
    <hyperlink ref="G231" location="'Лист3'!A203" display="244"/>
    <hyperlink ref="H233" location="'Лист3'!A204" display="190"/>
    <hyperlink ref="H234" location="'Лист3'!A205" display="240"/>
    <hyperlink ref="H235" location="'Лист3'!A206" display="260"/>
    <hyperlink ref="H236" location="'Лист3'!A207" display="270"/>
    <hyperlink ref="H237" location="'Лист3'!A208" display="290"/>
    <hyperlink ref="H238" location="'Лист3'!A209" display="300"/>
    <hyperlink ref="H239" location="'Лист3'!A210" display="433"/>
    <hyperlink ref="H240" location="'Лист3'!A211" display="440"/>
    <hyperlink ref="E241" location="'Лист3'!A212" display="500"/>
    <hyperlink ref="F242" location="'Лист3'!A213" display="530"/>
    <hyperlink ref="G243" location="'Лист3'!A214" display="530"/>
    <hyperlink ref="H245" location="'Лист3'!A214" display="190"/>
    <hyperlink ref="H246" location="'Лист3'!A215" display="370"/>
    <hyperlink ref="H247" location="'Лист3'!A216" display="380"/>
    <hyperlink ref="D248" location="'Лист3'!A217" display="0309"/>
    <hyperlink ref="E249" location="'Лист3'!A218" display="100"/>
    <hyperlink ref="F250" location="'Лист3'!A219" display="110"/>
    <hyperlink ref="G251" location="'Лист3'!A220" display="111"/>
    <hyperlink ref="H253" location="'Лист3'!A221" display="190"/>
    <hyperlink ref="H254" location="'Лист3'!A222" display="200"/>
    <hyperlink ref="H255" location="'Лист3'!A223" display="210"/>
    <hyperlink ref="H256" location="'Лист3'!A224" display="230"/>
    <hyperlink ref="G257" location="'Лист3'!A225" display="112"/>
    <hyperlink ref="H259" location="'Лист3'!A226" display="190"/>
    <hyperlink ref="H260" location="'Лист3'!A227" display="200"/>
    <hyperlink ref="H261" location="'Лист3'!A228" display="220"/>
    <hyperlink ref="E262" location="'Лист3'!A229" display="200"/>
    <hyperlink ref="F263" location="'Лист3'!A230" display="240"/>
    <hyperlink ref="G264" location="'Лист3'!A231" display="242"/>
    <hyperlink ref="H266" location="'Лист3'!A232" display="190"/>
    <hyperlink ref="H267" location="'Лист3'!A233" display="240"/>
    <hyperlink ref="H268" location="'Лист3'!A234" display="250"/>
    <hyperlink ref="H269" location="'Лист3'!A235" display="300"/>
    <hyperlink ref="H270" location="'Лист3'!A236" display="433"/>
    <hyperlink ref="H271" location="'Лист3'!A237" display="440"/>
    <hyperlink ref="G272" location="'Лист3'!A238" display="244"/>
    <hyperlink ref="H274" location="'Лист3'!A239" display="190"/>
    <hyperlink ref="H275" location="'Лист3'!A240" display="240"/>
    <hyperlink ref="H276" location="'Лист3'!A241" display="260"/>
    <hyperlink ref="H277" location="'Лист3'!A242" display="270"/>
    <hyperlink ref="H278" location="'Лист3'!A243" display="290"/>
    <hyperlink ref="H279" location="'Лист3'!A244" display="300"/>
    <hyperlink ref="H280" location="'Лист3'!A245" display="433"/>
    <hyperlink ref="H281" location="'Лист3'!A246" display="434"/>
    <hyperlink ref="H282" location="'Лист3'!A247" display="440"/>
    <hyperlink ref="E283" location="'Лист3'!A248" display="800"/>
    <hyperlink ref="F284" location="'Лист3'!A249" display="850"/>
    <hyperlink ref="G285" location="'Лист3'!A250" display="851"/>
    <hyperlink ref="H287" location="'Лист3'!A251" display="190"/>
    <hyperlink ref="H288" location="'Лист3'!A252" display="432"/>
    <hyperlink ref="G289" location="'Лист3'!A253" display="852"/>
    <hyperlink ref="H291" location="'Лист3'!A254" display="190"/>
    <hyperlink ref="H292" location="'Лист3'!A255" display="432"/>
    <hyperlink ref="D293" location="'Лист3'!A256" display="0314"/>
    <hyperlink ref="E294" location="'Лист3'!A257" display="200"/>
    <hyperlink ref="F295" location="'Лист3'!A258" display="240"/>
    <hyperlink ref="G296" location="'Лист3'!A259" display="244"/>
    <hyperlink ref="H298" location="'Лист3'!A260" display="190"/>
    <hyperlink ref="H299" location="'Лист3'!A261" display="240"/>
    <hyperlink ref="H300" location="'Лист3'!A262" display="290"/>
    <hyperlink ref="H301" location="'Лист3'!A263" display="300"/>
    <hyperlink ref="H302" location="'Лист3'!A264" display="433"/>
    <hyperlink ref="H303" location="'Лист3'!A265" display="434"/>
    <hyperlink ref="H304" location="'Лист3'!A266" display="440"/>
    <hyperlink ref="E305" location="'Лист3'!A267" display="400"/>
    <hyperlink ref="F306" location="'Лист3'!A268" display="410"/>
    <hyperlink ref="G307" location="'Лист3'!A269" display="414"/>
    <hyperlink ref="H309" location="'Лист3'!A270" display="433"/>
    <hyperlink ref="H310" location="'Лист3'!A271" display="434"/>
    <hyperlink ref="C311" location="'Лист3'!A272" display="04"/>
    <hyperlink ref="D312" location="'Лист3'!A273" display="0401"/>
    <hyperlink ref="E313" location="'Лист3'!A274" display="200"/>
    <hyperlink ref="F314" location="'Лист3'!A275" display="240"/>
    <hyperlink ref="G315" location="'Лист3'!A276" display="244"/>
    <hyperlink ref="H317" location="'Лист3'!A277" display="190"/>
    <hyperlink ref="H318" location="'Лист3'!A278" display="240"/>
    <hyperlink ref="H319" location="'Лист3'!A279" display="300"/>
    <hyperlink ref="E320" location="'Лист3'!A280" display="600"/>
    <hyperlink ref="F321" location="'Лист3'!A281" display="620"/>
    <hyperlink ref="G322" location="'Лист3'!A282" display="622"/>
    <hyperlink ref="H324" location="'Лист3'!A283" display="190"/>
    <hyperlink ref="H325" location="'Лист3'!A284" display="340"/>
    <hyperlink ref="H326" location="'Лист3'!A285" display="350"/>
    <hyperlink ref="D327" location="'Лист3'!A286" display="0405"/>
    <hyperlink ref="E328" location="'Лист3'!A287" display="200"/>
    <hyperlink ref="F329" location="'Лист3'!A288" display="240"/>
    <hyperlink ref="G330" location="'Лист3'!A289" display="244"/>
    <hyperlink ref="H332" location="'Лист3'!A290" display="190"/>
    <hyperlink ref="H333" location="'Лист3'!A291" display="240"/>
    <hyperlink ref="H334" location="'Лист3'!A292" display="300"/>
    <hyperlink ref="E335" location="'Лист3'!A293" display="800"/>
    <hyperlink ref="F336" location="'Лист3'!A294" display="810"/>
    <hyperlink ref="G337" location="'Лист3'!A295" display="810"/>
    <hyperlink ref="H339" location="'Лист3'!A295" display="190"/>
    <hyperlink ref="H340" location="'Лист3'!A296" display="340"/>
    <hyperlink ref="H341" location="'Лист3'!A297" display="360"/>
    <hyperlink ref="D342" location="'Лист3'!A298" display="0408"/>
    <hyperlink ref="E343" location="'Лист3'!A299" display="200"/>
    <hyperlink ref="F344" location="'Лист3'!A300" display="240"/>
    <hyperlink ref="G345" location="'Лист3'!A301" display="243"/>
    <hyperlink ref="H347" location="'Лист3'!A302" display="190"/>
    <hyperlink ref="H348" location="'Лист3'!A303" display="240"/>
    <hyperlink ref="H349" location="'Лист3'!A304" display="290"/>
    <hyperlink ref="G350" location="'Лист3'!A305" display="244"/>
    <hyperlink ref="H352" location="'Лист3'!A306" display="190"/>
    <hyperlink ref="H353" location="'Лист3'!A307" display="240"/>
    <hyperlink ref="H354" location="'Лист3'!A308" display="300"/>
    <hyperlink ref="E355" location="'Лист3'!A309" display="800"/>
    <hyperlink ref="F356" location="'Лист3'!A310" display="810"/>
    <hyperlink ref="G357" location="'Лист3'!A311" display="810"/>
    <hyperlink ref="H359" location="'Лист3'!A311" display="190"/>
    <hyperlink ref="H360" location="'Лист3'!A312" display="340"/>
    <hyperlink ref="H361" location="'Лист3'!A313" display="360"/>
    <hyperlink ref="D362" location="'Лист3'!A314" display="0409"/>
    <hyperlink ref="E363" location="'Лист3'!A315" display="200"/>
    <hyperlink ref="F364" location="'Лист3'!A316" display="240"/>
    <hyperlink ref="G365" location="'Лист3'!A317" display="244"/>
    <hyperlink ref="H367" location="'Лист3'!A318" display="190"/>
    <hyperlink ref="H368" location="'Лист3'!A319" display="240"/>
    <hyperlink ref="H369" location="'Лист3'!A320" display="290"/>
    <hyperlink ref="H370" location="'Лист3'!A321" display="300"/>
    <hyperlink ref="E371" location="'Лист3'!A322" display="400"/>
    <hyperlink ref="F372" location="'Лист3'!A323" display="410"/>
    <hyperlink ref="G373" location="'Лист3'!A324" display="414"/>
    <hyperlink ref="H375" location="'Лист3'!A325" display="433"/>
    <hyperlink ref="H376" location="'Лист3'!A326" display="434"/>
    <hyperlink ref="D377" location="'Лист3'!A327" display="0410"/>
    <hyperlink ref="E378" location="'Лист3'!A328" display="200"/>
    <hyperlink ref="F379" location="'Лист3'!A329" display="240"/>
    <hyperlink ref="G380" location="'Лист3'!A330" display="242"/>
    <hyperlink ref="H382" location="'Лист3'!A331" display="190"/>
    <hyperlink ref="H383" location="'Лист3'!A332" display="240"/>
    <hyperlink ref="H384" location="'Лист3'!A333" display="250"/>
    <hyperlink ref="H385" location="'Лист3'!A334" display="290"/>
    <hyperlink ref="H386" location="'Лист3'!A335" display="300"/>
    <hyperlink ref="H387" location="'Лист3'!A336" display="433"/>
    <hyperlink ref="H388" location="'Лист3'!A337" display="434"/>
    <hyperlink ref="H389" location="'Лист3'!A338" display="440"/>
    <hyperlink ref="G390" location="'Лист3'!A339" display="244"/>
    <hyperlink ref="H392" location="'Лист3'!A340" display="190"/>
    <hyperlink ref="H393" location="'Лист3'!A341" display="240"/>
    <hyperlink ref="H394" location="'Лист3'!A342" display="290"/>
    <hyperlink ref="H395" location="'Лист3'!A343" display="433"/>
    <hyperlink ref="H396" location="'Лист3'!A344" display="440"/>
    <hyperlink ref="D397" location="'Лист3'!A345" display="0412"/>
    <hyperlink ref="E398" location="'Лист3'!A346" display="100"/>
    <hyperlink ref="F399" location="'Лист3'!A347" display="120"/>
    <hyperlink ref="G400" location="'Лист3'!A348" display="121"/>
    <hyperlink ref="H402" location="'Лист3'!A349" display="190"/>
    <hyperlink ref="H403" location="'Лист3'!A350" display="200"/>
    <hyperlink ref="H404" location="'Лист3'!A351" display="210"/>
    <hyperlink ref="H405" location="'Лист3'!A352" display="230"/>
    <hyperlink ref="G406" location="'Лист3'!A353" display="122"/>
    <hyperlink ref="H408" location="'Лист3'!A354" display="190"/>
    <hyperlink ref="H409" location="'Лист3'!A355" display="200"/>
    <hyperlink ref="H410" location="'Лист3'!A356" display="220"/>
    <hyperlink ref="E411" location="'Лист3'!A357" display="200"/>
    <hyperlink ref="F412" location="'Лист3'!A358" display="240"/>
    <hyperlink ref="G413" location="'Лист3'!A359" display="242"/>
    <hyperlink ref="H415" location="'Лист3'!A360" display="190"/>
    <hyperlink ref="H416" location="'Лист3'!A361" display="240"/>
    <hyperlink ref="H417" location="'Лист3'!A362" display="250"/>
    <hyperlink ref="H418" location="'Лист3'!A363" display="300"/>
    <hyperlink ref="G419" location="'Лист3'!A364" display="244"/>
    <hyperlink ref="H421" location="'Лист3'!A365" display="190"/>
    <hyperlink ref="H422" location="'Лист3'!A366" display="240"/>
    <hyperlink ref="H423" location="'Лист3'!A367" display="260"/>
    <hyperlink ref="H424" location="'Лист3'!A368" display="270"/>
    <hyperlink ref="H425" location="'Лист3'!A369" display="290"/>
    <hyperlink ref="H426" location="'Лист3'!A370" display="300"/>
    <hyperlink ref="H427" location="'Лист3'!A371" display="432"/>
    <hyperlink ref="H428" location="'Лист3'!A372" display="433"/>
    <hyperlink ref="H429" location="'Лист3'!A373" display="440"/>
    <hyperlink ref="E430" location="'Лист3'!A374" display="600"/>
    <hyperlink ref="F431" location="'Лист3'!A375" display="620"/>
    <hyperlink ref="G432" location="'Лист3'!A376" display="621"/>
    <hyperlink ref="H434" location="'Лист3'!A377" display="190"/>
    <hyperlink ref="H435" location="'Лист3'!A378" display="340"/>
    <hyperlink ref="H436" location="'Лист3'!A379" display="350"/>
    <hyperlink ref="G437" location="'Лист3'!A380" display="622"/>
    <hyperlink ref="H439" location="'Лист3'!A381" display="190"/>
    <hyperlink ref="H440" location="'Лист3'!A382" display="340"/>
    <hyperlink ref="H441" location="'Лист3'!A383" display="350"/>
    <hyperlink ref="E442" location="'Лист3'!A384" display="800"/>
    <hyperlink ref="F443" location="'Лист3'!A385" display="810"/>
    <hyperlink ref="G444" location="'Лист3'!A386" display="810"/>
    <hyperlink ref="H446" location="'Лист3'!A386" display="190"/>
    <hyperlink ref="H447" location="'Лист3'!A387" display="340"/>
    <hyperlink ref="H448" location="'Лист3'!A388" display="360"/>
    <hyperlink ref="C449" location="'Лист3'!A389" display="05"/>
    <hyperlink ref="D450" location="'Лист3'!A390" display="0501"/>
    <hyperlink ref="E451" location="'Лист3'!A391" display="200"/>
    <hyperlink ref="F452" location="'Лист3'!A392" display="240"/>
    <hyperlink ref="G453" location="'Лист3'!A393" display="243"/>
    <hyperlink ref="H455" location="'Лист3'!A394" display="190"/>
    <hyperlink ref="H456" location="'Лист3'!A395" display="240"/>
    <hyperlink ref="H457" location="'Лист3'!A396" display="290"/>
    <hyperlink ref="E458" location="'Лист3'!A397" display="400"/>
    <hyperlink ref="F459" location="'Лист3'!A398" display="410"/>
    <hyperlink ref="G460" location="'Лист3'!A399" display="412"/>
    <hyperlink ref="H462" location="'Лист3'!A400" display="433"/>
    <hyperlink ref="H463" location="'Лист3'!A401" display="434"/>
    <hyperlink ref="G464" location="'Лист3'!A402" display="414"/>
    <hyperlink ref="H466" location="'Лист3'!A403" display="433"/>
    <hyperlink ref="H467" location="'Лист3'!A404" display="434"/>
    <hyperlink ref="E468" location="'Лист3'!A405" display="600"/>
    <hyperlink ref="F469" location="'Лист3'!A406" display="630"/>
    <hyperlink ref="G470" location="'Лист3'!A407" display="630"/>
    <hyperlink ref="H472" location="'Лист3'!A407" display="190"/>
    <hyperlink ref="H473" location="'Лист3'!A408" display="340"/>
    <hyperlink ref="H474" location="'Лист3'!A409" display="360"/>
    <hyperlink ref="D475" location="'Лист3'!A410" display="0502"/>
    <hyperlink ref="E476" location="'Лист3'!A411" display="200"/>
    <hyperlink ref="F477" location="'Лист3'!A412" display="240"/>
    <hyperlink ref="G478" location="'Лист3'!A413" display="244"/>
    <hyperlink ref="H480" location="'Лист3'!A414" display="190"/>
    <hyperlink ref="H481" location="'Лист3'!A415" display="240"/>
    <hyperlink ref="H482" location="'Лист3'!A416" display="300"/>
    <hyperlink ref="E483" location="'Лист3'!A417" display="400"/>
    <hyperlink ref="F484" location="'Лист3'!A418" display="410"/>
    <hyperlink ref="G485" location="'Лист3'!A419" display="414"/>
    <hyperlink ref="H487" location="'Лист3'!A420" display="190"/>
    <hyperlink ref="H488" location="'Лист3'!A421" display="240"/>
    <hyperlink ref="H489" location="'Лист3'!A422" display="300"/>
    <hyperlink ref="H490" location="'Лист3'!A423" display="433"/>
    <hyperlink ref="H491" location="'Лист3'!A424" display="434"/>
    <hyperlink ref="E492" location="'Лист3'!A425" display="500"/>
    <hyperlink ref="F493" location="'Лист3'!A426" display="540"/>
    <hyperlink ref="G494" location="'Лист3'!A427" display="540"/>
    <hyperlink ref="H496" location="'Лист3'!A427" display="190"/>
    <hyperlink ref="H497" location="'Лист3'!A428" display="370"/>
    <hyperlink ref="H498" location="'Лист3'!A429" display="380"/>
    <hyperlink ref="E499" location="'Лист3'!A430" display="800"/>
    <hyperlink ref="F500" location="'Лист3'!A431" display="810"/>
    <hyperlink ref="G501" location="'Лист3'!A432" display="810"/>
    <hyperlink ref="H503" location="'Лист3'!A432" display="190"/>
    <hyperlink ref="H504" location="'Лист3'!A433" display="340"/>
    <hyperlink ref="H505" location="'Лист3'!A434" display="360"/>
    <hyperlink ref="D506" location="'Лист3'!A435" display="0503"/>
    <hyperlink ref="E507" location="'Лист3'!A436" display="200"/>
    <hyperlink ref="F508" location="'Лист3'!A437" display="240"/>
    <hyperlink ref="G509" location="'Лист3'!A438" display="244"/>
    <hyperlink ref="H511" location="'Лист3'!A439" display="190"/>
    <hyperlink ref="H512" location="'Лист3'!A440" display="240"/>
    <hyperlink ref="H513" location="'Лист3'!A441" display="270"/>
    <hyperlink ref="H514" location="'Лист3'!A442" display="290"/>
    <hyperlink ref="H515" location="'Лист3'!A443" display="300"/>
    <hyperlink ref="H516" location="'Лист3'!A444" display="433"/>
    <hyperlink ref="H517" location="'Лист3'!A445" display="434"/>
    <hyperlink ref="H518" location="'Лист3'!A446" display="440"/>
    <hyperlink ref="E519" location="'Лист3'!A447" display="400"/>
    <hyperlink ref="F520" location="'Лист3'!A448" display="410"/>
    <hyperlink ref="G521" location="'Лист3'!A449" display="414"/>
    <hyperlink ref="H523" location="'Лист3'!A450" display="190"/>
    <hyperlink ref="H524" location="'Лист3'!A451" display="240"/>
    <hyperlink ref="H525" location="'Лист3'!A452" display="300"/>
    <hyperlink ref="H526" location="'Лист3'!A453" display="433"/>
    <hyperlink ref="H527" location="'Лист3'!A454" display="434"/>
    <hyperlink ref="E528" location="'Лист3'!A455" display="800"/>
    <hyperlink ref="F529" location="'Лист3'!A456" display="810"/>
    <hyperlink ref="G530" location="'Лист3'!A457" display="810"/>
    <hyperlink ref="H532" location="'Лист3'!A457" display="190"/>
    <hyperlink ref="H533" location="'Лист3'!A458" display="340"/>
    <hyperlink ref="H534" location="'Лист3'!A459" display="350"/>
    <hyperlink ref="C535" location="'Лист3'!A460" display="06"/>
    <hyperlink ref="D536" location="'Лист3'!A461" display="0605"/>
    <hyperlink ref="E537" location="'Лист3'!A462" display="200"/>
    <hyperlink ref="F538" location="'Лист3'!A463" display="240"/>
    <hyperlink ref="G539" location="'Лист3'!A464" display="244"/>
    <hyperlink ref="H541" location="'Лист3'!A465" display="190"/>
    <hyperlink ref="H542" location="'Лист3'!A466" display="240"/>
    <hyperlink ref="H543" location="'Лист3'!A467" display="290"/>
    <hyperlink ref="H544" location="'Лист3'!A468" display="300"/>
    <hyperlink ref="H545" location="'Лист3'!A469" display="432"/>
    <hyperlink ref="H546" location="'Лист3'!A470" display="433"/>
    <hyperlink ref="H547" location="'Лист3'!A471" display="434"/>
    <hyperlink ref="E548" location="'Лист3'!A472" display="400"/>
    <hyperlink ref="F549" location="'Лист3'!A473" display="410"/>
    <hyperlink ref="G550" location="'Лист3'!A474" display="414"/>
    <hyperlink ref="H552" location="'Лист3'!A475" display="190"/>
    <hyperlink ref="H553" location="'Лист3'!A476" display="240"/>
    <hyperlink ref="H554" location="'Лист3'!A477" display="300"/>
    <hyperlink ref="H555" location="'Лист3'!A478" display="433"/>
    <hyperlink ref="H556" location="'Лист3'!A479" display="434"/>
    <hyperlink ref="C557" location="'Лист3'!A480" display="07"/>
    <hyperlink ref="D558" location="'Лист3'!A481" display="0701"/>
    <hyperlink ref="E559" location="'Лист3'!A482" display="600"/>
    <hyperlink ref="F560" location="'Лист3'!A483" display="620"/>
    <hyperlink ref="G561" location="'Лист3'!A484" display="621"/>
    <hyperlink ref="H563" location="'Лист3'!A485" display="190"/>
    <hyperlink ref="H564" location="'Лист3'!A486" display="340"/>
    <hyperlink ref="H565" location="'Лист3'!A487" display="350"/>
    <hyperlink ref="G566" location="'Лист3'!A488" display="622"/>
    <hyperlink ref="H568" location="'Лист3'!A489" display="190"/>
    <hyperlink ref="H569" location="'Лист3'!A490" display="340"/>
    <hyperlink ref="H570" location="'Лист3'!A491" display="350"/>
    <hyperlink ref="D571" location="'Лист3'!A492" display="0702"/>
    <hyperlink ref="E572" location="'Лист3'!A493" display="400"/>
    <hyperlink ref="F573" location="'Лист3'!A494" display="410"/>
    <hyperlink ref="G574" location="'Лист3'!A495" display="414"/>
    <hyperlink ref="H576" location="'Лист3'!A496" display="190"/>
    <hyperlink ref="H577" location="'Лист3'!A497" display="240"/>
    <hyperlink ref="H578" location="'Лист3'!A498" display="300"/>
    <hyperlink ref="F579" location="'Лист3'!A499" display="460"/>
    <hyperlink ref="G580" location="'Лист3'!A500" display="465"/>
    <hyperlink ref="H582" location="'Лист3'!A501" display="445"/>
    <hyperlink ref="H583" location="'Лист3'!A502" display="450"/>
    <hyperlink ref="E584" location="'Лист3'!A503" display="600"/>
    <hyperlink ref="F585" location="'Лист3'!A504" display="610"/>
    <hyperlink ref="G586" location="'Лист3'!A505" display="611"/>
    <hyperlink ref="H588" location="'Лист3'!A506" display="190"/>
    <hyperlink ref="H589" location="'Лист3'!A507" display="340"/>
    <hyperlink ref="H590" location="'Лист3'!A508" display="350"/>
    <hyperlink ref="G591" location="'Лист3'!A509" display="612"/>
    <hyperlink ref="H593" location="'Лист3'!A510" display="190"/>
    <hyperlink ref="H594" location="'Лист3'!A511" display="340"/>
    <hyperlink ref="H595" location="'Лист3'!A512" display="350"/>
    <hyperlink ref="F596" location="'Лист3'!A513" display="620"/>
    <hyperlink ref="G597" location="'Лист3'!A514" display="621"/>
    <hyperlink ref="H599" location="'Лист3'!A515" display="190"/>
    <hyperlink ref="H600" location="'Лист3'!A516" display="340"/>
    <hyperlink ref="H601" location="'Лист3'!A517" display="350"/>
    <hyperlink ref="G602" location="'Лист3'!A518" display="622"/>
    <hyperlink ref="H604" location="'Лист3'!A519" display="190"/>
    <hyperlink ref="H605" location="'Лист3'!A520" display="340"/>
    <hyperlink ref="H606" location="'Лист3'!A521" display="350"/>
    <hyperlink ref="E607" location="'Лист3'!A522" display="800"/>
    <hyperlink ref="F608" location="'Лист3'!A523" display="870"/>
    <hyperlink ref="G609" location="'Лист3'!A524" display="870"/>
    <hyperlink ref="H611" location="'Лист3'!A524" display="190"/>
    <hyperlink ref="H612" location="'Лист3'!A525" display="432"/>
    <hyperlink ref="D613" location="'Лист3'!A526" display="0707"/>
    <hyperlink ref="E614" location="'Лист3'!A527" display="100"/>
    <hyperlink ref="F615" location="'Лист3'!A528" display="110"/>
    <hyperlink ref="G616" location="'Лист3'!A529" display="111"/>
    <hyperlink ref="H618" location="'Лист3'!A530" display="190"/>
    <hyperlink ref="H619" location="'Лист3'!A531" display="200"/>
    <hyperlink ref="H620" location="'Лист3'!A532" display="210"/>
    <hyperlink ref="H621" location="'Лист3'!A533" display="230"/>
    <hyperlink ref="G622" location="'Лист3'!A534" display="112"/>
    <hyperlink ref="H624" location="'Лист3'!A535" display="190"/>
    <hyperlink ref="H625" location="'Лист3'!A536" display="200"/>
    <hyperlink ref="H626" location="'Лист3'!A537" display="220"/>
    <hyperlink ref="F627" location="'Лист3'!A538" display="120"/>
    <hyperlink ref="G628" location="'Лист3'!A539" display="121"/>
    <hyperlink ref="H630" location="'Лист3'!A540" display="190"/>
    <hyperlink ref="H631" location="'Лист3'!A541" display="200"/>
    <hyperlink ref="H632" location="'Лист3'!A542" display="210"/>
    <hyperlink ref="H633" location="'Лист3'!A543" display="230"/>
    <hyperlink ref="E634" location="'Лист3'!A544" display="200"/>
    <hyperlink ref="F635" location="'Лист3'!A545" display="240"/>
    <hyperlink ref="G636" location="'Лист3'!A546" display="244"/>
    <hyperlink ref="H638" location="'Лист3'!A547" display="190"/>
    <hyperlink ref="H639" location="'Лист3'!A548" display="240"/>
    <hyperlink ref="H640" location="'Лист3'!A549" display="250"/>
    <hyperlink ref="H641" location="'Лист3'!A550" display="260"/>
    <hyperlink ref="H642" location="'Лист3'!A551" display="270"/>
    <hyperlink ref="H643" location="'Лист3'!A552" display="290"/>
    <hyperlink ref="H644" location="'Лист3'!A553" display="300"/>
    <hyperlink ref="H645" location="'Лист3'!A554" display="432"/>
    <hyperlink ref="H646" location="'Лист3'!A555" display="433"/>
    <hyperlink ref="H647" location="'Лист3'!A556" display="434"/>
    <hyperlink ref="H648" location="'Лист3'!A557" display="440"/>
    <hyperlink ref="E649" location="'Лист3'!A558" display="300"/>
    <hyperlink ref="F650" location="'Лист3'!A559" display="320"/>
    <hyperlink ref="G651" location="'Лист3'!A560" display="321"/>
    <hyperlink ref="H653" location="'Лист3'!A561" display="190"/>
    <hyperlink ref="H654" location="'Лист3'!A562" display="410"/>
    <hyperlink ref="H655" location="'Лист3'!A563" display="430"/>
    <hyperlink ref="F656" location="'Лист3'!A564" display="340"/>
    <hyperlink ref="G657" location="'Лист3'!A565" display="340"/>
    <hyperlink ref="H659" location="'Лист3'!A565" display="190"/>
    <hyperlink ref="H660" location="'Лист3'!A566" display="432"/>
    <hyperlink ref="E661" location="'Лист3'!A567" display="400"/>
    <hyperlink ref="F662" location="'Лист3'!A568" display="460"/>
    <hyperlink ref="G663" location="'Лист3'!A569" display="465"/>
    <hyperlink ref="H665" location="'Лист3'!A570" display="445"/>
    <hyperlink ref="H666" location="'Лист3'!A571" display="450"/>
    <hyperlink ref="E667" location="'Лист3'!A572" display="600"/>
    <hyperlink ref="F668" location="'Лист3'!A573" display="620"/>
    <hyperlink ref="G669" location="'Лист3'!A574" display="621"/>
    <hyperlink ref="H671" location="'Лист3'!A575" display="190"/>
    <hyperlink ref="H672" location="'Лист3'!A576" display="340"/>
    <hyperlink ref="H673" location="'Лист3'!A577" display="350"/>
    <hyperlink ref="G674" location="'Лист3'!A578" display="622"/>
    <hyperlink ref="H676" location="'Лист3'!A579" display="190"/>
    <hyperlink ref="H677" location="'Лист3'!A580" display="340"/>
    <hyperlink ref="H678" location="'Лист3'!A581" display="350"/>
    <hyperlink ref="E679" location="'Лист3'!A582" display="800"/>
    <hyperlink ref="F680" location="'Лист3'!A583" display="850"/>
    <hyperlink ref="G681" location="'Лист3'!A584" display="851"/>
    <hyperlink ref="H683" location="'Лист3'!A585" display="190"/>
    <hyperlink ref="H684" location="'Лист3'!A586" display="432"/>
    <hyperlink ref="D685" location="'Лист3'!A587" display="0709"/>
    <hyperlink ref="E686" location="'Лист3'!A588" display="100"/>
    <hyperlink ref="F687" location="'Лист3'!A589" display="110"/>
    <hyperlink ref="G688" location="'Лист3'!A590" display="111"/>
    <hyperlink ref="H690" location="'Лист3'!A591" display="190"/>
    <hyperlink ref="H691" location="'Лист3'!A592" display="200"/>
    <hyperlink ref="H692" location="'Лист3'!A593" display="210"/>
    <hyperlink ref="H693" location="'Лист3'!A594" display="230"/>
    <hyperlink ref="G694" location="'Лист3'!A595" display="112"/>
    <hyperlink ref="H696" location="'Лист3'!A596" display="190"/>
    <hyperlink ref="H697" location="'Лист3'!A597" display="200"/>
    <hyperlink ref="H698" location="'Лист3'!A598" display="220"/>
    <hyperlink ref="F699" location="'Лист3'!A599" display="120"/>
    <hyperlink ref="G700" location="'Лист3'!A600" display="121"/>
    <hyperlink ref="H702" location="'Лист3'!A601" display="190"/>
    <hyperlink ref="H703" location="'Лист3'!A602" display="200"/>
    <hyperlink ref="H704" location="'Лист3'!A603" display="210"/>
    <hyperlink ref="H705" location="'Лист3'!A604" display="230"/>
    <hyperlink ref="G706" location="'Лист3'!A605" display="122"/>
    <hyperlink ref="H708" location="'Лист3'!A606" display="190"/>
    <hyperlink ref="H709" location="'Лист3'!A607" display="200"/>
    <hyperlink ref="H710" location="'Лист3'!A608" display="220"/>
    <hyperlink ref="E711" location="'Лист3'!A609" display="200"/>
    <hyperlink ref="F712" location="'Лист3'!A610" display="240"/>
    <hyperlink ref="G713" location="'Лист3'!A611" display="242"/>
    <hyperlink ref="H715" location="'Лист3'!A612" display="190"/>
    <hyperlink ref="H716" location="'Лист3'!A613" display="240"/>
    <hyperlink ref="H717" location="'Лист3'!A614" display="250"/>
    <hyperlink ref="G718" location="'Лист3'!A615" display="244"/>
    <hyperlink ref="H720" location="'Лист3'!A616" display="190"/>
    <hyperlink ref="H721" location="'Лист3'!A617" display="240"/>
    <hyperlink ref="H722" location="'Лист3'!A618" display="250"/>
    <hyperlink ref="H723" location="'Лист3'!A619" display="260"/>
    <hyperlink ref="H724" location="'Лист3'!A620" display="270"/>
    <hyperlink ref="H725" location="'Лист3'!A621" display="290"/>
    <hyperlink ref="H726" location="'Лист3'!A622" display="300"/>
    <hyperlink ref="H727" location="'Лист3'!A623" display="432"/>
    <hyperlink ref="H728" location="'Лист3'!A624" display="433"/>
    <hyperlink ref="H729" location="'Лист3'!A625" display="434"/>
    <hyperlink ref="H730" location="'Лист3'!A626" display="440"/>
    <hyperlink ref="E731" location="'Лист3'!A627" display="300"/>
    <hyperlink ref="F732" location="'Лист3'!A628" display="320"/>
    <hyperlink ref="G733" location="'Лист3'!A629" display="321"/>
    <hyperlink ref="H735" location="'Лист3'!A630" display="190"/>
    <hyperlink ref="H736" location="'Лист3'!A631" display="410"/>
    <hyperlink ref="H737" location="'Лист3'!A632" display="430"/>
    <hyperlink ref="F738" location="'Лист3'!A633" display="340"/>
    <hyperlink ref="G739" location="'Лист3'!A634" display="340"/>
    <hyperlink ref="H741" location="'Лист3'!A634" display="190"/>
    <hyperlink ref="H742" location="'Лист3'!A635" display="432"/>
    <hyperlink ref="E743" location="'Лист3'!A636" display="600"/>
    <hyperlink ref="F744" location="'Лист3'!A637" display="620"/>
    <hyperlink ref="G745" location="'Лист3'!A638" display="621"/>
    <hyperlink ref="H747" location="'Лист3'!A639" display="190"/>
    <hyperlink ref="H748" location="'Лист3'!A640" display="340"/>
    <hyperlink ref="H749" location="'Лист3'!A641" display="350"/>
    <hyperlink ref="G750" location="'Лист3'!A642" display="622"/>
    <hyperlink ref="H752" location="'Лист3'!A643" display="190"/>
    <hyperlink ref="H753" location="'Лист3'!A644" display="340"/>
    <hyperlink ref="H754" location="'Лист3'!A645" display="350"/>
    <hyperlink ref="E755" location="'Лист3'!A646" display="800"/>
    <hyperlink ref="F756" location="'Лист3'!A647" display="850"/>
    <hyperlink ref="G757" location="'Лист3'!A648" display="852"/>
    <hyperlink ref="H759" location="'Лист3'!A649" display="190"/>
    <hyperlink ref="H760" location="'Лист3'!A650" display="432"/>
    <hyperlink ref="C761" location="'Лист3'!A651" display="08"/>
    <hyperlink ref="D762" location="'Лист3'!A652" display="0801"/>
    <hyperlink ref="E763" location="'Лист3'!A653" display="100"/>
    <hyperlink ref="F764" location="'Лист3'!A654" display="110"/>
    <hyperlink ref="G765" location="'Лист3'!A655" display="111"/>
    <hyperlink ref="H767" location="'Лист3'!A656" display="190"/>
    <hyperlink ref="H768" location="'Лист3'!A657" display="200"/>
    <hyperlink ref="H769" location="'Лист3'!A658" display="210"/>
    <hyperlink ref="H770" location="'Лист3'!A659" display="230"/>
    <hyperlink ref="G771" location="'Лист3'!A660" display="112"/>
    <hyperlink ref="H773" location="'Лист3'!A661" display="190"/>
    <hyperlink ref="H774" location="'Лист3'!A662" display="200"/>
    <hyperlink ref="H775" location="'Лист3'!A663" display="220"/>
    <hyperlink ref="E776" location="'Лист3'!A664" display="200"/>
    <hyperlink ref="F777" location="'Лист3'!A665" display="240"/>
    <hyperlink ref="G778" location="'Лист3'!A666" display="242"/>
    <hyperlink ref="H780" location="'Лист3'!A667" display="190"/>
    <hyperlink ref="H781" location="'Лист3'!A668" display="240"/>
    <hyperlink ref="H782" location="'Лист3'!A669" display="250"/>
    <hyperlink ref="G783" location="'Лист3'!A670" display="243"/>
    <hyperlink ref="H785" location="'Лист3'!A671" display="190"/>
    <hyperlink ref="H786" location="'Лист3'!A672" display="240"/>
    <hyperlink ref="H787" location="'Лист3'!A673" display="290"/>
    <hyperlink ref="G788" location="'Лист3'!A674" display="244"/>
    <hyperlink ref="H790" location="'Лист3'!A675" display="190"/>
    <hyperlink ref="H791" location="'Лист3'!A676" display="240"/>
    <hyperlink ref="H792" location="'Лист3'!A677" display="250"/>
    <hyperlink ref="H793" location="'Лист3'!A678" display="260"/>
    <hyperlink ref="H794" location="'Лист3'!A679" display="270"/>
    <hyperlink ref="H795" location="'Лист3'!A680" display="290"/>
    <hyperlink ref="H796" location="'Лист3'!A681" display="300"/>
    <hyperlink ref="H797" location="'Лист3'!A682" display="432"/>
    <hyperlink ref="H798" location="'Лист3'!A683" display="433"/>
    <hyperlink ref="H799" location="'Лист3'!A684" display="434"/>
    <hyperlink ref="H800" location="'Лист3'!A685" display="440"/>
    <hyperlink ref="E801" location="'Лист3'!A686" display="400"/>
    <hyperlink ref="F802" location="'Лист3'!A687" display="410"/>
    <hyperlink ref="G803" location="'Лист3'!A688" display="414"/>
    <hyperlink ref="H805" location="'Лист3'!A689" display="190"/>
    <hyperlink ref="H806" location="'Лист3'!A690" display="240"/>
    <hyperlink ref="H807" location="'Лист3'!A691" display="300"/>
    <hyperlink ref="H808" location="'Лист3'!A692" display="433"/>
    <hyperlink ref="H809" location="'Лист3'!A693" display="434"/>
    <hyperlink ref="E810" location="'Лист3'!A694" display="500"/>
    <hyperlink ref="F811" location="'Лист3'!A695" display="540"/>
    <hyperlink ref="G812" location="'Лист3'!A696" display="540"/>
    <hyperlink ref="H814" location="'Лист3'!A696" display="190"/>
    <hyperlink ref="H815" location="'Лист3'!A697" display="370"/>
    <hyperlink ref="H816" location="'Лист3'!A698" display="380"/>
    <hyperlink ref="E817" location="'Лист3'!A699" display="600"/>
    <hyperlink ref="F818" location="'Лист3'!A700" display="610"/>
    <hyperlink ref="G819" location="'Лист3'!A701" display="611"/>
    <hyperlink ref="H821" location="'Лист3'!A702" display="190"/>
    <hyperlink ref="H822" location="'Лист3'!A703" display="340"/>
    <hyperlink ref="H823" location="'Лист3'!A704" display="350"/>
    <hyperlink ref="G824" location="'Лист3'!A705" display="612"/>
    <hyperlink ref="H826" location="'Лист3'!A706" display="190"/>
    <hyperlink ref="H827" location="'Лист3'!A707" display="340"/>
    <hyperlink ref="H828" location="'Лист3'!A708" display="350"/>
    <hyperlink ref="F829" location="'Лист3'!A709" display="620"/>
    <hyperlink ref="G830" location="'Лист3'!A710" display="621"/>
    <hyperlink ref="H832" location="'Лист3'!A711" display="190"/>
    <hyperlink ref="H833" location="'Лист3'!A712" display="340"/>
    <hyperlink ref="H834" location="'Лист3'!A713" display="350"/>
    <hyperlink ref="G835" location="'Лист3'!A714" display="622"/>
    <hyperlink ref="H837" location="'Лист3'!A715" display="190"/>
    <hyperlink ref="H838" location="'Лист3'!A716" display="340"/>
    <hyperlink ref="H839" location="'Лист3'!A717" display="350"/>
    <hyperlink ref="E840" location="'Лист3'!A718" display="800"/>
    <hyperlink ref="F841" location="'Лист3'!A719" display="850"/>
    <hyperlink ref="G842" location="'Лист3'!A720" display="851"/>
    <hyperlink ref="H844" location="'Лист3'!A721" display="190"/>
    <hyperlink ref="H845" location="'Лист3'!A722" display="432"/>
    <hyperlink ref="G846" location="'Лист3'!A723" display="852"/>
    <hyperlink ref="H848" location="'Лист3'!A724" display="190"/>
    <hyperlink ref="H849" location="'Лист3'!A725" display="432"/>
    <hyperlink ref="F850" location="'Лист3'!A726" display="870"/>
    <hyperlink ref="G851" location="'Лист3'!A727" display="870"/>
    <hyperlink ref="H853" location="'Лист3'!A727" display="190"/>
    <hyperlink ref="H854" location="'Лист3'!A728" display="432"/>
    <hyperlink ref="D855" location="'Лист3'!A729" display="0804"/>
    <hyperlink ref="E856" location="'Лист3'!A730" display="100"/>
    <hyperlink ref="F857" location="'Лист3'!A731" display="110"/>
    <hyperlink ref="G858" location="'Лист3'!A732" display="111"/>
    <hyperlink ref="H860" location="'Лист3'!A733" display="190"/>
    <hyperlink ref="H861" location="'Лист3'!A734" display="200"/>
    <hyperlink ref="H862" location="'Лист3'!A735" display="210"/>
    <hyperlink ref="H863" location="'Лист3'!A736" display="230"/>
    <hyperlink ref="G864" location="'Лист3'!A737" display="112"/>
    <hyperlink ref="H866" location="'Лист3'!A738" display="190"/>
    <hyperlink ref="H867" location="'Лист3'!A739" display="200"/>
    <hyperlink ref="H868" location="'Лист3'!A740" display="220"/>
    <hyperlink ref="F869" location="'Лист3'!A741" display="120"/>
    <hyperlink ref="G870" location="'Лист3'!A742" display="121"/>
    <hyperlink ref="H872" location="'Лист3'!A743" display="190"/>
    <hyperlink ref="H873" location="'Лист3'!A744" display="200"/>
    <hyperlink ref="H874" location="'Лист3'!A745" display="210"/>
    <hyperlink ref="H875" location="'Лист3'!A746" display="230"/>
    <hyperlink ref="G876" location="'Лист3'!A747" display="122"/>
    <hyperlink ref="H878" location="'Лист3'!A748" display="190"/>
    <hyperlink ref="H879" location="'Лист3'!A749" display="200"/>
    <hyperlink ref="H880" location="'Лист3'!A750" display="220"/>
    <hyperlink ref="E881" location="'Лист3'!A751" display="200"/>
    <hyperlink ref="F882" location="'Лист3'!A752" display="240"/>
    <hyperlink ref="G883" location="'Лист3'!A753" display="244"/>
    <hyperlink ref="H885" location="'Лист3'!A754" display="190"/>
    <hyperlink ref="H886" location="'Лист3'!A755" display="240"/>
    <hyperlink ref="H887" location="'Лист3'!A756" display="250"/>
    <hyperlink ref="H888" location="'Лист3'!A757" display="260"/>
    <hyperlink ref="H889" location="'Лист3'!A758" display="270"/>
    <hyperlink ref="H890" location="'Лист3'!A759" display="290"/>
    <hyperlink ref="H891" location="'Лист3'!A760" display="300"/>
    <hyperlink ref="H892" location="'Лист3'!A761" display="432"/>
    <hyperlink ref="H893" location="'Лист3'!A762" display="433"/>
    <hyperlink ref="H894" location="'Лист3'!A763" display="434"/>
    <hyperlink ref="H895" location="'Лист3'!A764" display="440"/>
    <hyperlink ref="C896" location="'Лист3'!A765" display="10"/>
    <hyperlink ref="D897" location="'Лист3'!A766" display="1001"/>
    <hyperlink ref="E898" location="'Лист3'!A767" display="200"/>
    <hyperlink ref="F899" location="'Лист3'!A768" display="240"/>
    <hyperlink ref="G900" location="'Лист3'!A769" display="244"/>
    <hyperlink ref="H902" location="'Лист3'!A770" display="190"/>
    <hyperlink ref="H903" location="'Лист3'!A771" display="240"/>
    <hyperlink ref="H904" location="'Лист3'!A772" display="300"/>
    <hyperlink ref="E905" location="'Лист3'!A773" display="300"/>
    <hyperlink ref="F906" location="'Лист3'!A774" display="310"/>
    <hyperlink ref="G907" location="'Лист3'!A775" display="312"/>
    <hyperlink ref="H909" location="'Лист3'!A776" display="190"/>
    <hyperlink ref="H910" location="'Лист3'!A777" display="410"/>
    <hyperlink ref="H911" location="'Лист3'!A778" display="431"/>
    <hyperlink ref="D912" location="'Лист3'!A779" display="1003"/>
    <hyperlink ref="E913" location="'Лист3'!A780" display="200"/>
    <hyperlink ref="F914" location="'Лист3'!A781" display="240"/>
    <hyperlink ref="G915" location="'Лист3'!A782" display="244"/>
    <hyperlink ref="H917" location="'Лист3'!A783" display="190"/>
    <hyperlink ref="H918" location="'Лист3'!A784" display="240"/>
    <hyperlink ref="H919" location="'Лист3'!A785" display="300"/>
    <hyperlink ref="E920" location="'Лист3'!A786" display="300"/>
    <hyperlink ref="F921" location="'Лист3'!A787" display="310"/>
    <hyperlink ref="G922" location="'Лист3'!A788" display="313"/>
    <hyperlink ref="H924" location="'Лист3'!A789" display="190"/>
    <hyperlink ref="H925" location="'Лист3'!A790" display="410"/>
    <hyperlink ref="H926" location="'Лист3'!A791" display="430"/>
    <hyperlink ref="F927" location="'Лист3'!A792" display="320"/>
    <hyperlink ref="G928" location="'Лист3'!A793" display="322"/>
    <hyperlink ref="H930" location="'Лист3'!A794" display="190"/>
    <hyperlink ref="H931" location="'Лист3'!A795" display="410"/>
    <hyperlink ref="H932" location="'Лист3'!A796" display="430"/>
    <hyperlink ref="E933" location="'Лист3'!A797" display="800"/>
    <hyperlink ref="F934" location="'Лист3'!A798" display="810"/>
    <hyperlink ref="G935" location="'Лист3'!A799" display="810"/>
    <hyperlink ref="H937" location="'Лист3'!A799" display="190"/>
    <hyperlink ref="H938" location="'Лист3'!A800" display="340"/>
    <hyperlink ref="H939" location="'Лист3'!A801" display="350"/>
    <hyperlink ref="D940" location="'Лист3'!A802" display="1004"/>
    <hyperlink ref="E941" location="'Лист3'!A803" display="200"/>
    <hyperlink ref="F942" location="'Лист3'!A804" display="240"/>
    <hyperlink ref="G943" location="'Лист3'!A805" display="244"/>
    <hyperlink ref="H945" location="'Лист3'!A806" display="190"/>
    <hyperlink ref="H946" location="'Лист3'!A807" display="240"/>
    <hyperlink ref="H947" location="'Лист3'!A808" display="300"/>
    <hyperlink ref="H948" location="'Лист3'!A809" display="433"/>
    <hyperlink ref="H949" location="'Лист3'!A810" display="434"/>
    <hyperlink ref="E950" location="'Лист3'!A811" display="300"/>
    <hyperlink ref="F951" location="'Лист3'!A812" display="310"/>
    <hyperlink ref="G952" location="'Лист3'!A813" display="313"/>
    <hyperlink ref="H954" location="'Лист3'!A814" display="190"/>
    <hyperlink ref="H955" location="'Лист3'!A815" display="410"/>
    <hyperlink ref="H956" location="'Лист3'!A816" display="430"/>
    <hyperlink ref="F957" location="'Лист3'!A817" display="320"/>
    <hyperlink ref="G958" location="'Лист3'!A818" display="323"/>
    <hyperlink ref="H960" location="'Лист3'!A819" display="190"/>
    <hyperlink ref="H961" location="'Лист3'!A820" display="240"/>
    <hyperlink ref="H962" location="'Лист3'!A821" display="300"/>
    <hyperlink ref="E963" location="'Лист3'!A822" display="600"/>
    <hyperlink ref="F964" location="'Лист3'!A823" display="620"/>
    <hyperlink ref="G965" location="'Лист3'!A824" display="622"/>
    <hyperlink ref="H967" location="'Лист3'!A825" display="190"/>
    <hyperlink ref="H968" location="'Лист3'!A826" display="340"/>
    <hyperlink ref="H969" location="'Лист3'!A827" display="350"/>
    <hyperlink ref="D970" location="'Лист3'!A828" display="1006"/>
    <hyperlink ref="E971" location="'Лист3'!A829" display="100"/>
    <hyperlink ref="F972" location="'Лист3'!A830" display="120"/>
    <hyperlink ref="G973" location="'Лист3'!A831" display="121"/>
    <hyperlink ref="H975" location="'Лист3'!A832" display="190"/>
    <hyperlink ref="H976" location="'Лист3'!A833" display="200"/>
    <hyperlink ref="H977" location="'Лист3'!A834" display="210"/>
    <hyperlink ref="H978" location="'Лист3'!A835" display="230"/>
    <hyperlink ref="G979" location="'Лист3'!A836" display="122"/>
    <hyperlink ref="H981" location="'Лист3'!A837" display="190"/>
    <hyperlink ref="H982" location="'Лист3'!A838" display="200"/>
    <hyperlink ref="H983" location="'Лист3'!A839" display="220"/>
    <hyperlink ref="E984" location="'Лист3'!A840" display="200"/>
    <hyperlink ref="F985" location="'Лист3'!A841" display="240"/>
    <hyperlink ref="G986" location="'Лист3'!A842" display="242"/>
    <hyperlink ref="H988" location="'Лист3'!A843" display="190"/>
    <hyperlink ref="H989" location="'Лист3'!A844" display="240"/>
    <hyperlink ref="H990" location="'Лист3'!A845" display="250"/>
    <hyperlink ref="H991" location="'Лист3'!A846" display="300"/>
    <hyperlink ref="H992" location="'Лист3'!A847" display="433"/>
    <hyperlink ref="H993" location="'Лист3'!A848" display="440"/>
    <hyperlink ref="G994" location="'Лист3'!A849" display="244"/>
    <hyperlink ref="H996" location="'Лист3'!A850" display="190"/>
    <hyperlink ref="H997" location="'Лист3'!A851" display="240"/>
    <hyperlink ref="H998" location="'Лист3'!A852" display="250"/>
    <hyperlink ref="H999" location="'Лист3'!A853" display="260"/>
    <hyperlink ref="H1000" location="'Лист3'!A854" display="270"/>
    <hyperlink ref="H1001" location="'Лист3'!A855" display="290"/>
    <hyperlink ref="H1002" location="'Лист3'!A856" display="300"/>
    <hyperlink ref="H1003" location="'Лист3'!A857" display="432"/>
    <hyperlink ref="H1004" location="'Лист3'!A858" display="433"/>
    <hyperlink ref="H1005" location="'Лист3'!A859" display="434"/>
    <hyperlink ref="H1006" location="'Лист3'!A860" display="440"/>
    <hyperlink ref="E1007" location="'Лист3'!A861" display="300"/>
    <hyperlink ref="F1008" location="'Лист3'!A862" display="320"/>
    <hyperlink ref="G1009" location="'Лист3'!A863" display="321"/>
    <hyperlink ref="H1011" location="'Лист3'!A864" display="190"/>
    <hyperlink ref="H1012" location="'Лист3'!A865" display="410"/>
    <hyperlink ref="H1013" location="'Лист3'!A866" display="430"/>
    <hyperlink ref="G1014" location="'Лист3'!A867" display="323"/>
    <hyperlink ref="H1016" location="'Лист3'!A868" display="190"/>
    <hyperlink ref="H1017" location="'Лист3'!A869" display="240"/>
    <hyperlink ref="H1018" location="'Лист3'!A870" display="300"/>
    <hyperlink ref="F1019" location="'Лист3'!A871" display="360"/>
    <hyperlink ref="G1020" location="'Лист3'!A872" display="360"/>
    <hyperlink ref="H1022" location="'Лист3'!A872" display="190"/>
    <hyperlink ref="H1023" location="'Лист3'!A873" display="432"/>
    <hyperlink ref="E1024" location="'Лист3'!A874" display="600"/>
    <hyperlink ref="F1025" location="'Лист3'!A875" display="630"/>
    <hyperlink ref="G1026" location="'Лист3'!A876" display="630"/>
    <hyperlink ref="H1028" location="'Лист3'!A876" display="190"/>
    <hyperlink ref="H1029" location="'Лист3'!A877" display="340"/>
    <hyperlink ref="H1030" location="'Лист3'!A878" display="360"/>
    <hyperlink ref="E1031" location="'Лист3'!A879" display="800"/>
    <hyperlink ref="F1032" location="'Лист3'!A880" display="850"/>
    <hyperlink ref="G1033" location="'Лист3'!A881" display="851"/>
    <hyperlink ref="H1035" location="'Лист3'!A882" display="190"/>
    <hyperlink ref="H1036" location="'Лист3'!A883" display="432"/>
    <hyperlink ref="F1037" location="'Лист3'!A884" display="870"/>
    <hyperlink ref="G1038" location="'Лист3'!A885" display="870"/>
    <hyperlink ref="H1040" location="'Лист3'!A885" display="190"/>
    <hyperlink ref="H1041" location="'Лист3'!A886" display="432"/>
    <hyperlink ref="C1042" location="'Лист3'!A887" display="11"/>
    <hyperlink ref="D1043" location="'Лист3'!A888" display="1102"/>
    <hyperlink ref="E1044" location="'Лист3'!A889" display="100"/>
    <hyperlink ref="F1045" location="'Лист3'!A890" display="110"/>
    <hyperlink ref="G1046" location="'Лист3'!A891" display="111"/>
    <hyperlink ref="H1048" location="'Лист3'!A892" display="190"/>
    <hyperlink ref="H1049" location="'Лист3'!A893" display="200"/>
    <hyperlink ref="H1050" location="'Лист3'!A894" display="210"/>
    <hyperlink ref="H1051" location="'Лист3'!A895" display="230"/>
    <hyperlink ref="G1052" location="'Лист3'!A896" display="112"/>
    <hyperlink ref="H1054" location="'Лист3'!A897" display="190"/>
    <hyperlink ref="H1055" location="'Лист3'!A898" display="200"/>
    <hyperlink ref="H1056" location="'Лист3'!A899" display="220"/>
    <hyperlink ref="E1057" location="'Лист3'!A900" display="200"/>
    <hyperlink ref="F1058" location="'Лист3'!A901" display="240"/>
    <hyperlink ref="G1059" location="'Лист3'!A902" display="242"/>
    <hyperlink ref="H1061" location="'Лист3'!A903" display="190"/>
    <hyperlink ref="H1062" location="'Лист3'!A904" display="240"/>
    <hyperlink ref="H1063" location="'Лист3'!A905" display="250"/>
    <hyperlink ref="G1064" location="'Лист3'!A906" display="244"/>
    <hyperlink ref="H1066" location="'Лист3'!A907" display="190"/>
    <hyperlink ref="H1067" location="'Лист3'!A908" display="240"/>
    <hyperlink ref="H1068" location="'Лист3'!A909" display="260"/>
    <hyperlink ref="H1069" location="'Лист3'!A910" display="270"/>
    <hyperlink ref="H1070" location="'Лист3'!A911" display="290"/>
    <hyperlink ref="H1071" location="'Лист3'!A912" display="300"/>
    <hyperlink ref="H1072" location="'Лист3'!A913" display="433"/>
    <hyperlink ref="H1073" location="'Лист3'!A914" display="440"/>
    <hyperlink ref="E1074" location="'Лист3'!A915" display="500"/>
    <hyperlink ref="F1075" location="'Лист3'!A916" display="540"/>
    <hyperlink ref="G1076" location="'Лист3'!A917" display="540"/>
    <hyperlink ref="H1078" location="'Лист3'!A917" display="190"/>
    <hyperlink ref="H1079" location="'Лист3'!A918" display="370"/>
    <hyperlink ref="H1080" location="'Лист3'!A919" display="380"/>
    <hyperlink ref="E1081" location="'Лист3'!A920" display="600"/>
    <hyperlink ref="F1082" location="'Лист3'!A921" display="610"/>
    <hyperlink ref="G1083" location="'Лист3'!A922" display="611"/>
    <hyperlink ref="H1085" location="'Лист3'!A923" display="190"/>
    <hyperlink ref="H1086" location="'Лист3'!A924" display="340"/>
    <hyperlink ref="H1087" location="'Лист3'!A925" display="350"/>
    <hyperlink ref="G1088" location="'Лист3'!A926" display="612"/>
    <hyperlink ref="H1090" location="'Лист3'!A927" display="190"/>
    <hyperlink ref="H1091" location="'Лист3'!A928" display="340"/>
    <hyperlink ref="H1092" location="'Лист3'!A929" display="350"/>
    <hyperlink ref="F1093" location="'Лист3'!A930" display="620"/>
    <hyperlink ref="G1094" location="'Лист3'!A931" display="621"/>
    <hyperlink ref="H1096" location="'Лист3'!A932" display="190"/>
    <hyperlink ref="H1097" location="'Лист3'!A933" display="340"/>
    <hyperlink ref="H1098" location="'Лист3'!A934" display="350"/>
    <hyperlink ref="G1099" location="'Лист3'!A935" display="622"/>
    <hyperlink ref="H1101" location="'Лист3'!A936" display="190"/>
    <hyperlink ref="H1102" location="'Лист3'!A937" display="340"/>
    <hyperlink ref="H1103" location="'Лист3'!A938" display="350"/>
    <hyperlink ref="E1104" location="'Лист3'!A939" display="800"/>
    <hyperlink ref="F1105" location="'Лист3'!A940" display="850"/>
    <hyperlink ref="G1106" location="'Лист3'!A941" display="851"/>
    <hyperlink ref="H1108" location="'Лист3'!A942" display="190"/>
    <hyperlink ref="H1109" location="'Лист3'!A943" display="432"/>
    <hyperlink ref="G1110" location="'Лист3'!A944" display="852"/>
    <hyperlink ref="H1112" location="'Лист3'!A945" display="190"/>
    <hyperlink ref="H1113" location="'Лист3'!A946" display="432"/>
    <hyperlink ref="D1114" location="'Лист3'!A947" display="1105"/>
    <hyperlink ref="E1115" location="'Лист3'!A948" display="100"/>
    <hyperlink ref="F1116" location="'Лист3'!A949" display="120"/>
    <hyperlink ref="G1117" location="'Лист3'!A950" display="121"/>
    <hyperlink ref="H1119" location="'Лист3'!A951" display="190"/>
    <hyperlink ref="H1120" location="'Лист3'!A952" display="200"/>
    <hyperlink ref="H1121" location="'Лист3'!A953" display="210"/>
    <hyperlink ref="H1122" location="'Лист3'!A954" display="230"/>
    <hyperlink ref="G1123" location="'Лист3'!A955" display="122"/>
    <hyperlink ref="H1125" location="'Лист3'!A956" display="190"/>
    <hyperlink ref="H1126" location="'Лист3'!A957" display="200"/>
    <hyperlink ref="H1127" location="'Лист3'!A958" display="220"/>
    <hyperlink ref="E1128" location="'Лист3'!A959" display="200"/>
    <hyperlink ref="F1129" location="'Лист3'!A960" display="240"/>
    <hyperlink ref="G1130" location="'Лист3'!A961" display="244"/>
    <hyperlink ref="H1132" location="'Лист3'!A962" display="190"/>
    <hyperlink ref="H1133" location="'Лист3'!A963" display="240"/>
    <hyperlink ref="H1134" location="'Лист3'!A964" display="260"/>
    <hyperlink ref="H1135" location="'Лист3'!A965" display="300"/>
    <hyperlink ref="H1136" location="'Лист3'!A966" display="432"/>
    <hyperlink ref="H1137" location="'Лист3'!A967" display="433"/>
    <hyperlink ref="H1138" location="'Лист3'!A968" display="440"/>
    <hyperlink ref="C1139" location="'Лист3'!A969" display="12"/>
    <hyperlink ref="D1140" location="'Лист3'!A970" display="1202"/>
    <hyperlink ref="E1141" location="'Лист3'!A971" display="600"/>
    <hyperlink ref="F1142" location="'Лист3'!A972" display="620"/>
    <hyperlink ref="G1143" location="'Лист3'!A973" display="621"/>
    <hyperlink ref="H1145" location="'Лист3'!A974" display="190"/>
    <hyperlink ref="H1146" location="'Лист3'!A975" display="340"/>
    <hyperlink ref="H1147" location="'Лист3'!A976" display="350"/>
    <hyperlink ref="G1148" location="'Лист3'!A977" display="622"/>
    <hyperlink ref="H1150" location="'Лист3'!A978" display="190"/>
    <hyperlink ref="H1151" location="'Лист3'!A979" display="340"/>
    <hyperlink ref="H1152" location="'Лист3'!A980" display="350"/>
    <hyperlink ref="C1153" location="'Лист3'!A981" display="13"/>
    <hyperlink ref="D1154" location="'Лист3'!A982" display="1301"/>
    <hyperlink ref="E1155" location="'Лист3'!A983" display="700"/>
    <hyperlink ref="F1156" location="'Лист3'!A984" display="730"/>
    <hyperlink ref="G1157" location="'Лист3'!A985" display="730"/>
    <hyperlink ref="H1159" location="'Лист3'!A985" display="190"/>
    <hyperlink ref="H1160" location="'Лист3'!A986" display="310"/>
    <hyperlink ref="H1161" location="'Лист3'!A987" display="320"/>
    <hyperlink ref="C1162" location="'Лист3'!A988" display="14"/>
    <hyperlink ref="D1163" location="'Лист3'!A989" display="1401"/>
    <hyperlink ref="E1164" location="'Лист3'!A990" display="500"/>
    <hyperlink ref="F1165" location="'Лист3'!A991" display="510"/>
    <hyperlink ref="G1166" location="'Лист3'!A992" display="511"/>
    <hyperlink ref="H1168" location="'Лист3'!A993" display="190"/>
    <hyperlink ref="H1169" location="'Лист3'!A994" display="370"/>
    <hyperlink ref="H1170" location="'Лист3'!A995" display="380"/>
    <hyperlink ref="D1171" location="'Лист3'!A996" display="1403"/>
    <hyperlink ref="E1172" location="'Лист3'!A997" display="500"/>
    <hyperlink ref="F1173" location="'Лист3'!A998" display="540"/>
    <hyperlink ref="G1174" location="'Лист3'!A999" display="540"/>
    <hyperlink ref="H1176" location="'Лист3'!A999" display="190"/>
    <hyperlink ref="H1177" location="'Лист3'!A1000" display="370"/>
    <hyperlink ref="H1178" location="'Лист3'!A1001" display="380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0"/>
  <sheetViews>
    <sheetView showGridLines="0" tabSelected="1" workbookViewId="0">
      <pane ySplit="1" topLeftCell="A199" activePane="bottomLeft" state="frozen"/>
      <selection pane="bottomLeft" activeCell="A209" sqref="A209:AD209"/>
    </sheetView>
  </sheetViews>
  <sheetFormatPr defaultRowHeight="12"/>
  <cols>
    <col min="1" max="1" width="2.140625" style="12" customWidth="1"/>
    <col min="2" max="2" width="6.7109375" style="12" customWidth="1"/>
    <col min="3" max="3" width="24.28515625" style="12" customWidth="1"/>
    <col min="4" max="4" width="5.140625" style="12" customWidth="1"/>
    <col min="5" max="5" width="24.7109375" style="12" customWidth="1"/>
    <col min="6" max="6" width="1.85546875" style="12" hidden="1" customWidth="1"/>
    <col min="7" max="7" width="9" style="12" hidden="1" customWidth="1"/>
    <col min="8" max="8" width="8.85546875" style="12" hidden="1" customWidth="1"/>
    <col min="9" max="9" width="14.5703125" style="12" customWidth="1"/>
    <col min="10" max="10" width="13.140625" style="12" customWidth="1"/>
    <col min="11" max="11" width="9.5703125" style="12" hidden="1" customWidth="1"/>
    <col min="12" max="13" width="8.85546875" style="12" hidden="1" customWidth="1"/>
    <col min="14" max="14" width="15.7109375" style="12" customWidth="1"/>
    <col min="15" max="15" width="17.140625" style="12" customWidth="1"/>
    <col min="16" max="16" width="0.140625" style="12" customWidth="1"/>
    <col min="17" max="17" width="10" style="12" hidden="1" customWidth="1"/>
    <col min="18" max="18" width="9.42578125" style="12" hidden="1" customWidth="1"/>
    <col min="19" max="19" width="15" style="12" customWidth="1"/>
    <col min="20" max="20" width="13.28515625" style="12" customWidth="1"/>
    <col min="21" max="21" width="10.42578125" style="12" hidden="1" customWidth="1"/>
    <col min="22" max="22" width="9" style="12" hidden="1" customWidth="1"/>
    <col min="23" max="23" width="8.85546875" style="12" hidden="1" customWidth="1"/>
    <col min="24" max="24" width="1.5703125" style="12" customWidth="1"/>
    <col min="25" max="25" width="12.42578125" style="12" customWidth="1"/>
    <col min="26" max="26" width="4.140625" style="12" customWidth="1"/>
    <col min="27" max="27" width="10.42578125" style="12" customWidth="1"/>
    <col min="28" max="28" width="0.140625" style="12" hidden="1" customWidth="1"/>
    <col min="29" max="29" width="11.140625" style="12" customWidth="1"/>
    <col min="30" max="30" width="8.5703125" style="12" customWidth="1"/>
    <col min="31" max="31" width="24.140625" style="12" customWidth="1"/>
    <col min="32" max="16384" width="9.140625" style="12"/>
  </cols>
  <sheetData>
    <row r="1" spans="1:30" ht="2.25" customHeight="1"/>
    <row r="2" spans="1:30" ht="4.5" customHeight="1"/>
    <row r="3" spans="1:30" ht="40.5" customHeight="1">
      <c r="C3" s="78" t="s">
        <v>122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30" ht="3.2" customHeight="1"/>
    <row r="5" spans="1:30" ht="12.6" customHeight="1">
      <c r="B5" s="67" t="s">
        <v>0</v>
      </c>
      <c r="C5" s="68"/>
      <c r="D5" s="68"/>
      <c r="E5" s="68"/>
      <c r="F5" s="68"/>
      <c r="G5" s="67" t="s">
        <v>0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7" t="s">
        <v>0</v>
      </c>
      <c r="Z5" s="68"/>
      <c r="AA5" s="79" t="s">
        <v>123</v>
      </c>
      <c r="AB5" s="80"/>
      <c r="AC5" s="80"/>
      <c r="AD5" s="80"/>
    </row>
    <row r="6" spans="1:30" ht="13.9" customHeight="1">
      <c r="B6" s="67" t="s">
        <v>0</v>
      </c>
      <c r="C6" s="68"/>
      <c r="D6" s="68"/>
      <c r="E6" s="68"/>
      <c r="F6" s="68"/>
      <c r="G6" s="67" t="s">
        <v>0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 t="s">
        <v>124</v>
      </c>
      <c r="Z6" s="68"/>
      <c r="AA6" s="70" t="s">
        <v>125</v>
      </c>
      <c r="AB6" s="71"/>
      <c r="AC6" s="71"/>
      <c r="AD6" s="72"/>
    </row>
    <row r="7" spans="1:30" ht="20.25" customHeight="1">
      <c r="B7" s="67" t="s">
        <v>0</v>
      </c>
      <c r="C7" s="68"/>
      <c r="D7" s="68"/>
      <c r="E7" s="68"/>
      <c r="F7" s="68"/>
      <c r="G7" s="73" t="s">
        <v>126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69" t="s">
        <v>127</v>
      </c>
      <c r="Z7" s="68"/>
      <c r="AA7" s="75">
        <v>42095</v>
      </c>
      <c r="AB7" s="76"/>
      <c r="AC7" s="76"/>
      <c r="AD7" s="77"/>
    </row>
    <row r="8" spans="1:30" ht="16.149999999999999" customHeight="1">
      <c r="B8" s="67" t="s">
        <v>128</v>
      </c>
      <c r="C8" s="68"/>
      <c r="D8" s="68"/>
      <c r="E8" s="68"/>
      <c r="F8" s="68"/>
      <c r="G8" s="85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9" t="s">
        <v>129</v>
      </c>
      <c r="Z8" s="68"/>
      <c r="AA8" s="81"/>
      <c r="AB8" s="76"/>
      <c r="AC8" s="76"/>
      <c r="AD8" s="77"/>
    </row>
    <row r="9" spans="1:30" ht="15.2" customHeight="1">
      <c r="B9" s="67" t="s">
        <v>130</v>
      </c>
      <c r="C9" s="68"/>
      <c r="D9" s="68"/>
      <c r="E9" s="68"/>
      <c r="F9" s="68"/>
      <c r="G9" s="85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9" t="s">
        <v>131</v>
      </c>
      <c r="Z9" s="68"/>
      <c r="AA9" s="81"/>
      <c r="AB9" s="76"/>
      <c r="AC9" s="76"/>
      <c r="AD9" s="77"/>
    </row>
    <row r="10" spans="1:30" ht="15" customHeight="1">
      <c r="B10" s="67" t="s">
        <v>132</v>
      </c>
      <c r="C10" s="68"/>
      <c r="D10" s="68"/>
      <c r="E10" s="68"/>
      <c r="F10" s="68"/>
      <c r="Y10" s="69" t="s">
        <v>0</v>
      </c>
      <c r="Z10" s="68"/>
      <c r="AA10" s="81" t="s">
        <v>0</v>
      </c>
      <c r="AB10" s="76"/>
      <c r="AC10" s="76"/>
      <c r="AD10" s="77"/>
    </row>
    <row r="11" spans="1:30" ht="15.4" customHeight="1">
      <c r="B11" s="67" t="s">
        <v>133</v>
      </c>
      <c r="C11" s="68"/>
      <c r="D11" s="68"/>
      <c r="E11" s="68"/>
      <c r="F11" s="68"/>
      <c r="G11" s="67" t="s">
        <v>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9" t="s">
        <v>134</v>
      </c>
      <c r="Z11" s="68"/>
      <c r="AA11" s="82" t="s">
        <v>135</v>
      </c>
      <c r="AB11" s="83"/>
      <c r="AC11" s="83"/>
      <c r="AD11" s="84"/>
    </row>
    <row r="12" spans="1:30" ht="14.45" customHeight="1" thickTop="1">
      <c r="B12" s="67" t="s">
        <v>0</v>
      </c>
      <c r="C12" s="68"/>
      <c r="D12" s="68"/>
      <c r="E12" s="68"/>
      <c r="F12" s="68"/>
      <c r="G12" s="67" t="s">
        <v>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7" t="s">
        <v>0</v>
      </c>
      <c r="Z12" s="68"/>
      <c r="AA12" s="67" t="s">
        <v>0</v>
      </c>
      <c r="AB12" s="68"/>
      <c r="AC12" s="68"/>
      <c r="AD12" s="68"/>
    </row>
    <row r="13" spans="1:30" ht="15.75" customHeight="1">
      <c r="B13" s="78" t="s">
        <v>136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</row>
    <row r="14" spans="1:30" ht="5.25" customHeight="1"/>
    <row r="15" spans="1:30" ht="22.35" customHeight="1">
      <c r="A15" s="99" t="s">
        <v>0</v>
      </c>
      <c r="B15" s="100"/>
      <c r="C15" s="101"/>
      <c r="D15" s="13" t="s">
        <v>0</v>
      </c>
      <c r="E15" s="13" t="s">
        <v>0</v>
      </c>
      <c r="F15" s="102" t="s">
        <v>137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4"/>
      <c r="Q15" s="49" t="s">
        <v>138</v>
      </c>
      <c r="R15" s="44"/>
      <c r="S15" s="110" t="s">
        <v>138</v>
      </c>
      <c r="T15" s="110"/>
      <c r="U15" s="110"/>
      <c r="V15" s="110"/>
      <c r="W15" s="110"/>
      <c r="X15" s="110"/>
      <c r="Y15" s="110"/>
      <c r="Z15" s="110"/>
      <c r="AA15" s="110"/>
      <c r="AB15" s="44"/>
      <c r="AC15" s="111" t="s">
        <v>1748</v>
      </c>
      <c r="AD15" s="111"/>
    </row>
    <row r="16" spans="1:30" ht="140.25" customHeight="1">
      <c r="A16" s="105" t="s">
        <v>139</v>
      </c>
      <c r="B16" s="106"/>
      <c r="C16" s="107"/>
      <c r="D16" s="14" t="s">
        <v>140</v>
      </c>
      <c r="E16" s="14" t="s">
        <v>141</v>
      </c>
      <c r="F16" s="108" t="s">
        <v>142</v>
      </c>
      <c r="G16" s="109"/>
      <c r="H16" s="15" t="s">
        <v>143</v>
      </c>
      <c r="I16" s="15" t="s">
        <v>1743</v>
      </c>
      <c r="J16" s="15" t="s">
        <v>1744</v>
      </c>
      <c r="K16" s="15" t="s">
        <v>144</v>
      </c>
      <c r="L16" s="15" t="s">
        <v>145</v>
      </c>
      <c r="M16" s="15" t="s">
        <v>146</v>
      </c>
      <c r="N16" s="15" t="s">
        <v>1745</v>
      </c>
      <c r="O16" s="15" t="s">
        <v>1746</v>
      </c>
      <c r="P16" s="15" t="s">
        <v>149</v>
      </c>
      <c r="Q16" s="15" t="s">
        <v>142</v>
      </c>
      <c r="R16" s="15" t="s">
        <v>143</v>
      </c>
      <c r="S16" s="15" t="s">
        <v>1743</v>
      </c>
      <c r="T16" s="15" t="s">
        <v>1744</v>
      </c>
      <c r="U16" s="15" t="s">
        <v>144</v>
      </c>
      <c r="V16" s="15" t="s">
        <v>145</v>
      </c>
      <c r="W16" s="15" t="s">
        <v>146</v>
      </c>
      <c r="X16" s="108" t="s">
        <v>1745</v>
      </c>
      <c r="Y16" s="109"/>
      <c r="Z16" s="108" t="s">
        <v>1746</v>
      </c>
      <c r="AA16" s="109"/>
      <c r="AB16" s="108" t="s">
        <v>1743</v>
      </c>
      <c r="AC16" s="106"/>
      <c r="AD16" s="46" t="s">
        <v>1745</v>
      </c>
    </row>
    <row r="17" spans="1:30" ht="11.85" customHeight="1">
      <c r="A17" s="93" t="s">
        <v>150</v>
      </c>
      <c r="B17" s="94"/>
      <c r="C17" s="95"/>
      <c r="D17" s="59" t="s">
        <v>151</v>
      </c>
      <c r="E17" s="59" t="s">
        <v>152</v>
      </c>
      <c r="F17" s="96" t="s">
        <v>153</v>
      </c>
      <c r="G17" s="97"/>
      <c r="H17" s="59" t="s">
        <v>154</v>
      </c>
      <c r="I17" s="59">
        <v>4</v>
      </c>
      <c r="J17" s="59">
        <v>5</v>
      </c>
      <c r="K17" s="59" t="s">
        <v>155</v>
      </c>
      <c r="L17" s="59" t="s">
        <v>156</v>
      </c>
      <c r="M17" s="59" t="s">
        <v>97</v>
      </c>
      <c r="N17" s="59">
        <v>6</v>
      </c>
      <c r="O17" s="59">
        <v>7</v>
      </c>
      <c r="P17" s="59" t="s">
        <v>113</v>
      </c>
      <c r="Q17" s="59" t="s">
        <v>117</v>
      </c>
      <c r="R17" s="59" t="s">
        <v>157</v>
      </c>
      <c r="S17" s="59">
        <v>8</v>
      </c>
      <c r="T17" s="59">
        <v>9</v>
      </c>
      <c r="U17" s="59" t="s">
        <v>158</v>
      </c>
      <c r="V17" s="59" t="s">
        <v>159</v>
      </c>
      <c r="W17" s="59" t="s">
        <v>160</v>
      </c>
      <c r="X17" s="96">
        <v>10</v>
      </c>
      <c r="Y17" s="97"/>
      <c r="Z17" s="96">
        <v>11</v>
      </c>
      <c r="AA17" s="97"/>
      <c r="AB17" s="96">
        <v>12</v>
      </c>
      <c r="AC17" s="98"/>
      <c r="AD17" s="60">
        <v>13</v>
      </c>
    </row>
    <row r="18" spans="1:30" ht="17.25" customHeight="1">
      <c r="A18" s="86" t="s">
        <v>161</v>
      </c>
      <c r="B18" s="87"/>
      <c r="C18" s="88"/>
      <c r="D18" s="61">
        <v>10</v>
      </c>
      <c r="E18" s="61" t="s">
        <v>162</v>
      </c>
      <c r="F18" s="89">
        <v>3203156906.5599999</v>
      </c>
      <c r="G18" s="90"/>
      <c r="H18" s="62" t="s">
        <v>163</v>
      </c>
      <c r="I18" s="63">
        <v>3203156906.5599999</v>
      </c>
      <c r="J18" s="63">
        <v>282795128.01999998</v>
      </c>
      <c r="K18" s="62" t="s">
        <v>163</v>
      </c>
      <c r="L18" s="62" t="s">
        <v>163</v>
      </c>
      <c r="M18" s="62" t="s">
        <v>163</v>
      </c>
      <c r="N18" s="63">
        <v>3197637306.5599999</v>
      </c>
      <c r="O18" s="63">
        <v>288314728.01999998</v>
      </c>
      <c r="P18" s="62" t="s">
        <v>163</v>
      </c>
      <c r="Q18" s="63">
        <v>603001490.78999996</v>
      </c>
      <c r="R18" s="62" t="s">
        <v>163</v>
      </c>
      <c r="S18" s="63">
        <v>603001490.78999996</v>
      </c>
      <c r="T18" s="63">
        <v>59840397.5</v>
      </c>
      <c r="U18" s="62" t="s">
        <v>163</v>
      </c>
      <c r="V18" s="62" t="s">
        <v>163</v>
      </c>
      <c r="W18" s="62" t="s">
        <v>163</v>
      </c>
      <c r="X18" s="89">
        <v>601005196.91999996</v>
      </c>
      <c r="Y18" s="90"/>
      <c r="Z18" s="89">
        <v>61836691.369999997</v>
      </c>
      <c r="AA18" s="90"/>
      <c r="AB18" s="91">
        <f>S18/I18*100</f>
        <v>18.825224875967368</v>
      </c>
      <c r="AC18" s="92"/>
      <c r="AD18" s="58">
        <f>X18/N18*100</f>
        <v>18.795289749935957</v>
      </c>
    </row>
    <row r="19" spans="1:30" ht="23.25" customHeight="1">
      <c r="A19" s="86" t="s">
        <v>164</v>
      </c>
      <c r="B19" s="87"/>
      <c r="C19" s="88"/>
      <c r="D19" s="61">
        <v>10</v>
      </c>
      <c r="E19" s="61" t="s">
        <v>165</v>
      </c>
      <c r="F19" s="89">
        <v>801457111.55999994</v>
      </c>
      <c r="G19" s="90"/>
      <c r="H19" s="62" t="s">
        <v>163</v>
      </c>
      <c r="I19" s="63">
        <v>801457111.55999994</v>
      </c>
      <c r="J19" s="62" t="s">
        <v>163</v>
      </c>
      <c r="K19" s="62" t="s">
        <v>163</v>
      </c>
      <c r="L19" s="62" t="s">
        <v>163</v>
      </c>
      <c r="M19" s="62" t="s">
        <v>163</v>
      </c>
      <c r="N19" s="63">
        <v>660215211.55999994</v>
      </c>
      <c r="O19" s="63">
        <v>141241900</v>
      </c>
      <c r="P19" s="62" t="s">
        <v>163</v>
      </c>
      <c r="Q19" s="63">
        <v>228334159.66999999</v>
      </c>
      <c r="R19" s="62" t="s">
        <v>163</v>
      </c>
      <c r="S19" s="63">
        <v>228334159.66999999</v>
      </c>
      <c r="T19" s="62" t="s">
        <v>163</v>
      </c>
      <c r="U19" s="62" t="s">
        <v>163</v>
      </c>
      <c r="V19" s="62" t="s">
        <v>163</v>
      </c>
      <c r="W19" s="62" t="s">
        <v>163</v>
      </c>
      <c r="X19" s="89">
        <v>192407290.80000001</v>
      </c>
      <c r="Y19" s="90"/>
      <c r="Z19" s="89">
        <v>35926868.869999997</v>
      </c>
      <c r="AA19" s="90"/>
      <c r="AB19" s="91">
        <f t="shared" ref="AB19:AB82" si="0">S19/I19*100</f>
        <v>28.489878794082678</v>
      </c>
      <c r="AC19" s="92"/>
      <c r="AD19" s="58">
        <f t="shared" ref="AD19:AD82" si="1">X19/N19*100</f>
        <v>29.14311688538157</v>
      </c>
    </row>
    <row r="20" spans="1:30" ht="15" customHeight="1">
      <c r="A20" s="86" t="s">
        <v>166</v>
      </c>
      <c r="B20" s="87"/>
      <c r="C20" s="88"/>
      <c r="D20" s="61">
        <v>10</v>
      </c>
      <c r="E20" s="61" t="s">
        <v>167</v>
      </c>
      <c r="F20" s="89">
        <v>597527600</v>
      </c>
      <c r="G20" s="90"/>
      <c r="H20" s="62" t="s">
        <v>163</v>
      </c>
      <c r="I20" s="63">
        <v>597527600</v>
      </c>
      <c r="J20" s="62" t="s">
        <v>163</v>
      </c>
      <c r="K20" s="62" t="s">
        <v>163</v>
      </c>
      <c r="L20" s="62" t="s">
        <v>163</v>
      </c>
      <c r="M20" s="62" t="s">
        <v>163</v>
      </c>
      <c r="N20" s="63">
        <v>481209000</v>
      </c>
      <c r="O20" s="63">
        <v>116318600</v>
      </c>
      <c r="P20" s="62" t="s">
        <v>163</v>
      </c>
      <c r="Q20" s="63">
        <v>155335384.71000001</v>
      </c>
      <c r="R20" s="62" t="s">
        <v>163</v>
      </c>
      <c r="S20" s="63">
        <v>155335384.71000001</v>
      </c>
      <c r="T20" s="62" t="s">
        <v>163</v>
      </c>
      <c r="U20" s="62" t="s">
        <v>163</v>
      </c>
      <c r="V20" s="62" t="s">
        <v>163</v>
      </c>
      <c r="W20" s="62" t="s">
        <v>163</v>
      </c>
      <c r="X20" s="89">
        <v>125487310.09999999</v>
      </c>
      <c r="Y20" s="90"/>
      <c r="Z20" s="89">
        <v>29848074.609999999</v>
      </c>
      <c r="AA20" s="90"/>
      <c r="AB20" s="91">
        <f t="shared" si="0"/>
        <v>25.99635309063548</v>
      </c>
      <c r="AC20" s="92"/>
      <c r="AD20" s="58">
        <f t="shared" si="1"/>
        <v>26.077506883703339</v>
      </c>
    </row>
    <row r="21" spans="1:30" ht="15" customHeight="1">
      <c r="A21" s="112" t="s">
        <v>168</v>
      </c>
      <c r="B21" s="113"/>
      <c r="C21" s="114"/>
      <c r="D21" s="47">
        <v>10</v>
      </c>
      <c r="E21" s="47" t="s">
        <v>169</v>
      </c>
      <c r="F21" s="115">
        <v>597527600</v>
      </c>
      <c r="G21" s="109"/>
      <c r="H21" s="16" t="s">
        <v>163</v>
      </c>
      <c r="I21" s="48">
        <v>597527600</v>
      </c>
      <c r="J21" s="16" t="s">
        <v>163</v>
      </c>
      <c r="K21" s="16" t="s">
        <v>163</v>
      </c>
      <c r="L21" s="16" t="s">
        <v>163</v>
      </c>
      <c r="M21" s="16" t="s">
        <v>163</v>
      </c>
      <c r="N21" s="48">
        <v>481209000</v>
      </c>
      <c r="O21" s="48">
        <v>116318600</v>
      </c>
      <c r="P21" s="16" t="s">
        <v>163</v>
      </c>
      <c r="Q21" s="48">
        <v>155335384.71000001</v>
      </c>
      <c r="R21" s="16" t="s">
        <v>163</v>
      </c>
      <c r="S21" s="48">
        <v>155335384.71000001</v>
      </c>
      <c r="T21" s="16" t="s">
        <v>163</v>
      </c>
      <c r="U21" s="16" t="s">
        <v>163</v>
      </c>
      <c r="V21" s="16" t="s">
        <v>163</v>
      </c>
      <c r="W21" s="16" t="s">
        <v>163</v>
      </c>
      <c r="X21" s="115">
        <v>125487310.09999999</v>
      </c>
      <c r="Y21" s="109"/>
      <c r="Z21" s="115">
        <v>29848074.609999999</v>
      </c>
      <c r="AA21" s="109"/>
      <c r="AB21" s="116">
        <f t="shared" si="0"/>
        <v>25.99635309063548</v>
      </c>
      <c r="AC21" s="117"/>
      <c r="AD21" s="24">
        <f t="shared" si="1"/>
        <v>26.077506883703339</v>
      </c>
    </row>
    <row r="22" spans="1:30" ht="99" customHeight="1">
      <c r="A22" s="112" t="s">
        <v>170</v>
      </c>
      <c r="B22" s="113"/>
      <c r="C22" s="114"/>
      <c r="D22" s="47">
        <v>10</v>
      </c>
      <c r="E22" s="47" t="s">
        <v>171</v>
      </c>
      <c r="F22" s="115">
        <v>595632700</v>
      </c>
      <c r="G22" s="109"/>
      <c r="H22" s="16" t="s">
        <v>163</v>
      </c>
      <c r="I22" s="48">
        <v>595632700</v>
      </c>
      <c r="J22" s="16" t="s">
        <v>163</v>
      </c>
      <c r="K22" s="16" t="s">
        <v>163</v>
      </c>
      <c r="L22" s="16" t="s">
        <v>163</v>
      </c>
      <c r="M22" s="16" t="s">
        <v>163</v>
      </c>
      <c r="N22" s="48">
        <v>479593300</v>
      </c>
      <c r="O22" s="48">
        <v>116039400</v>
      </c>
      <c r="P22" s="16" t="s">
        <v>163</v>
      </c>
      <c r="Q22" s="48">
        <v>154911245.25999999</v>
      </c>
      <c r="R22" s="16" t="s">
        <v>163</v>
      </c>
      <c r="S22" s="48">
        <v>154911245.25999999</v>
      </c>
      <c r="T22" s="16" t="s">
        <v>163</v>
      </c>
      <c r="U22" s="16" t="s">
        <v>163</v>
      </c>
      <c r="V22" s="16" t="s">
        <v>163</v>
      </c>
      <c r="W22" s="16" t="s">
        <v>163</v>
      </c>
      <c r="X22" s="115">
        <v>125135503.97</v>
      </c>
      <c r="Y22" s="109"/>
      <c r="Z22" s="115">
        <v>29775741.289999999</v>
      </c>
      <c r="AA22" s="109"/>
      <c r="AB22" s="116">
        <f t="shared" si="0"/>
        <v>26.007847665180233</v>
      </c>
      <c r="AC22" s="117"/>
      <c r="AD22" s="24">
        <f t="shared" si="1"/>
        <v>26.092004198140383</v>
      </c>
    </row>
    <row r="23" spans="1:30" ht="144.75" customHeight="1">
      <c r="A23" s="112" t="s">
        <v>172</v>
      </c>
      <c r="B23" s="113"/>
      <c r="C23" s="114"/>
      <c r="D23" s="47">
        <v>10</v>
      </c>
      <c r="E23" s="47" t="s">
        <v>173</v>
      </c>
      <c r="F23" s="115">
        <v>115750</v>
      </c>
      <c r="G23" s="109"/>
      <c r="H23" s="16" t="s">
        <v>163</v>
      </c>
      <c r="I23" s="48">
        <v>115750</v>
      </c>
      <c r="J23" s="16" t="s">
        <v>163</v>
      </c>
      <c r="K23" s="16" t="s">
        <v>163</v>
      </c>
      <c r="L23" s="16" t="s">
        <v>163</v>
      </c>
      <c r="M23" s="16" t="s">
        <v>163</v>
      </c>
      <c r="N23" s="48">
        <v>90300</v>
      </c>
      <c r="O23" s="48">
        <v>25450</v>
      </c>
      <c r="P23" s="16" t="s">
        <v>163</v>
      </c>
      <c r="Q23" s="48">
        <v>2854.76</v>
      </c>
      <c r="R23" s="16" t="s">
        <v>163</v>
      </c>
      <c r="S23" s="48">
        <v>2854.76</v>
      </c>
      <c r="T23" s="16" t="s">
        <v>163</v>
      </c>
      <c r="U23" s="16" t="s">
        <v>163</v>
      </c>
      <c r="V23" s="16" t="s">
        <v>163</v>
      </c>
      <c r="W23" s="16" t="s">
        <v>163</v>
      </c>
      <c r="X23" s="115">
        <v>2234.16</v>
      </c>
      <c r="Y23" s="109"/>
      <c r="Z23" s="115">
        <v>620.6</v>
      </c>
      <c r="AA23" s="109"/>
      <c r="AB23" s="116">
        <f t="shared" si="0"/>
        <v>2.4663153347732183</v>
      </c>
      <c r="AC23" s="117"/>
      <c r="AD23" s="24">
        <f t="shared" si="1"/>
        <v>2.4741528239202655</v>
      </c>
    </row>
    <row r="24" spans="1:30" ht="63" customHeight="1">
      <c r="A24" s="112" t="s">
        <v>174</v>
      </c>
      <c r="B24" s="113"/>
      <c r="C24" s="114"/>
      <c r="D24" s="47">
        <v>10</v>
      </c>
      <c r="E24" s="47" t="s">
        <v>175</v>
      </c>
      <c r="F24" s="115">
        <v>1166450</v>
      </c>
      <c r="G24" s="109"/>
      <c r="H24" s="16" t="s">
        <v>163</v>
      </c>
      <c r="I24" s="48">
        <v>1166450</v>
      </c>
      <c r="J24" s="16" t="s">
        <v>163</v>
      </c>
      <c r="K24" s="16" t="s">
        <v>163</v>
      </c>
      <c r="L24" s="16" t="s">
        <v>163</v>
      </c>
      <c r="M24" s="16" t="s">
        <v>163</v>
      </c>
      <c r="N24" s="48">
        <v>912700</v>
      </c>
      <c r="O24" s="48">
        <v>253750</v>
      </c>
      <c r="P24" s="16" t="s">
        <v>163</v>
      </c>
      <c r="Q24" s="48">
        <v>329878.40999999997</v>
      </c>
      <c r="R24" s="16" t="s">
        <v>163</v>
      </c>
      <c r="S24" s="48">
        <v>329878.40999999997</v>
      </c>
      <c r="T24" s="16" t="s">
        <v>163</v>
      </c>
      <c r="U24" s="16" t="s">
        <v>163</v>
      </c>
      <c r="V24" s="16" t="s">
        <v>163</v>
      </c>
      <c r="W24" s="16" t="s">
        <v>163</v>
      </c>
      <c r="X24" s="115">
        <v>258165.69</v>
      </c>
      <c r="Y24" s="109"/>
      <c r="Z24" s="115">
        <v>71712.72</v>
      </c>
      <c r="AA24" s="109"/>
      <c r="AB24" s="116">
        <f t="shared" si="0"/>
        <v>28.280544386814693</v>
      </c>
      <c r="AC24" s="117"/>
      <c r="AD24" s="24">
        <f t="shared" si="1"/>
        <v>28.285930754903031</v>
      </c>
    </row>
    <row r="25" spans="1:30" ht="134.25" customHeight="1">
      <c r="A25" s="112" t="s">
        <v>176</v>
      </c>
      <c r="B25" s="113"/>
      <c r="C25" s="114"/>
      <c r="D25" s="47">
        <v>10</v>
      </c>
      <c r="E25" s="47" t="s">
        <v>177</v>
      </c>
      <c r="F25" s="115">
        <v>612700</v>
      </c>
      <c r="G25" s="109"/>
      <c r="H25" s="16" t="s">
        <v>163</v>
      </c>
      <c r="I25" s="48">
        <v>612700</v>
      </c>
      <c r="J25" s="16" t="s">
        <v>163</v>
      </c>
      <c r="K25" s="16" t="s">
        <v>163</v>
      </c>
      <c r="L25" s="16" t="s">
        <v>163</v>
      </c>
      <c r="M25" s="16" t="s">
        <v>163</v>
      </c>
      <c r="N25" s="48">
        <v>612700</v>
      </c>
      <c r="O25" s="16" t="s">
        <v>163</v>
      </c>
      <c r="P25" s="16" t="s">
        <v>163</v>
      </c>
      <c r="Q25" s="48">
        <v>91406.28</v>
      </c>
      <c r="R25" s="16" t="s">
        <v>163</v>
      </c>
      <c r="S25" s="48">
        <v>91406.28</v>
      </c>
      <c r="T25" s="16" t="s">
        <v>163</v>
      </c>
      <c r="U25" s="16" t="s">
        <v>163</v>
      </c>
      <c r="V25" s="16" t="s">
        <v>163</v>
      </c>
      <c r="W25" s="16" t="s">
        <v>163</v>
      </c>
      <c r="X25" s="115">
        <v>91406.28</v>
      </c>
      <c r="Y25" s="109"/>
      <c r="Z25" s="124" t="s">
        <v>163</v>
      </c>
      <c r="AA25" s="109"/>
      <c r="AB25" s="116">
        <f t="shared" si="0"/>
        <v>14.91860290517382</v>
      </c>
      <c r="AC25" s="117"/>
      <c r="AD25" s="24">
        <f t="shared" si="1"/>
        <v>14.91860290517382</v>
      </c>
    </row>
    <row r="26" spans="1:30" ht="47.25" customHeight="1">
      <c r="A26" s="118" t="s">
        <v>178</v>
      </c>
      <c r="B26" s="119"/>
      <c r="C26" s="120"/>
      <c r="D26" s="55">
        <v>10</v>
      </c>
      <c r="E26" s="55" t="s">
        <v>179</v>
      </c>
      <c r="F26" s="121">
        <v>20006700</v>
      </c>
      <c r="G26" s="122"/>
      <c r="H26" s="56" t="s">
        <v>163</v>
      </c>
      <c r="I26" s="57">
        <v>20006700</v>
      </c>
      <c r="J26" s="56" t="s">
        <v>163</v>
      </c>
      <c r="K26" s="56" t="s">
        <v>163</v>
      </c>
      <c r="L26" s="56" t="s">
        <v>163</v>
      </c>
      <c r="M26" s="56" t="s">
        <v>163</v>
      </c>
      <c r="N26" s="57">
        <v>20006700</v>
      </c>
      <c r="O26" s="56" t="s">
        <v>163</v>
      </c>
      <c r="P26" s="56" t="s">
        <v>163</v>
      </c>
      <c r="Q26" s="57">
        <v>5702935.3200000003</v>
      </c>
      <c r="R26" s="56" t="s">
        <v>163</v>
      </c>
      <c r="S26" s="57">
        <v>5702935.3200000003</v>
      </c>
      <c r="T26" s="56" t="s">
        <v>163</v>
      </c>
      <c r="U26" s="56" t="s">
        <v>163</v>
      </c>
      <c r="V26" s="56" t="s">
        <v>163</v>
      </c>
      <c r="W26" s="56" t="s">
        <v>163</v>
      </c>
      <c r="X26" s="121">
        <v>5702935.3200000003</v>
      </c>
      <c r="Y26" s="122"/>
      <c r="Z26" s="123" t="s">
        <v>163</v>
      </c>
      <c r="AA26" s="122"/>
      <c r="AB26" s="91">
        <f t="shared" si="0"/>
        <v>28.505127382326922</v>
      </c>
      <c r="AC26" s="92"/>
      <c r="AD26" s="58">
        <f t="shared" si="1"/>
        <v>28.505127382326922</v>
      </c>
    </row>
    <row r="27" spans="1:30" ht="39" customHeight="1">
      <c r="A27" s="112" t="s">
        <v>180</v>
      </c>
      <c r="B27" s="113"/>
      <c r="C27" s="114"/>
      <c r="D27" s="47">
        <v>10</v>
      </c>
      <c r="E27" s="47" t="s">
        <v>181</v>
      </c>
      <c r="F27" s="115">
        <v>20006700</v>
      </c>
      <c r="G27" s="109"/>
      <c r="H27" s="16" t="s">
        <v>163</v>
      </c>
      <c r="I27" s="48">
        <v>20006700</v>
      </c>
      <c r="J27" s="16" t="s">
        <v>163</v>
      </c>
      <c r="K27" s="16" t="s">
        <v>163</v>
      </c>
      <c r="L27" s="16" t="s">
        <v>163</v>
      </c>
      <c r="M27" s="16" t="s">
        <v>163</v>
      </c>
      <c r="N27" s="48">
        <v>20006700</v>
      </c>
      <c r="O27" s="16" t="s">
        <v>163</v>
      </c>
      <c r="P27" s="16" t="s">
        <v>163</v>
      </c>
      <c r="Q27" s="48">
        <v>5702935.3200000003</v>
      </c>
      <c r="R27" s="16" t="s">
        <v>163</v>
      </c>
      <c r="S27" s="48">
        <v>5702935.3200000003</v>
      </c>
      <c r="T27" s="16" t="s">
        <v>163</v>
      </c>
      <c r="U27" s="16" t="s">
        <v>163</v>
      </c>
      <c r="V27" s="16" t="s">
        <v>163</v>
      </c>
      <c r="W27" s="16" t="s">
        <v>163</v>
      </c>
      <c r="X27" s="115">
        <v>5702935.3200000003</v>
      </c>
      <c r="Y27" s="109"/>
      <c r="Z27" s="124" t="s">
        <v>163</v>
      </c>
      <c r="AA27" s="109"/>
      <c r="AB27" s="116">
        <f t="shared" si="0"/>
        <v>28.505127382326922</v>
      </c>
      <c r="AC27" s="117"/>
      <c r="AD27" s="24">
        <f t="shared" si="1"/>
        <v>28.505127382326922</v>
      </c>
    </row>
    <row r="28" spans="1:30" ht="99" customHeight="1">
      <c r="A28" s="112" t="s">
        <v>182</v>
      </c>
      <c r="B28" s="113"/>
      <c r="C28" s="114"/>
      <c r="D28" s="47">
        <v>10</v>
      </c>
      <c r="E28" s="47" t="s">
        <v>183</v>
      </c>
      <c r="F28" s="115">
        <v>8207300</v>
      </c>
      <c r="G28" s="109"/>
      <c r="H28" s="16" t="s">
        <v>163</v>
      </c>
      <c r="I28" s="48">
        <v>8207300</v>
      </c>
      <c r="J28" s="16" t="s">
        <v>163</v>
      </c>
      <c r="K28" s="16" t="s">
        <v>163</v>
      </c>
      <c r="L28" s="16" t="s">
        <v>163</v>
      </c>
      <c r="M28" s="16" t="s">
        <v>163</v>
      </c>
      <c r="N28" s="48">
        <v>8207300</v>
      </c>
      <c r="O28" s="16" t="s">
        <v>163</v>
      </c>
      <c r="P28" s="16" t="s">
        <v>163</v>
      </c>
      <c r="Q28" s="48">
        <v>1928061.19</v>
      </c>
      <c r="R28" s="16" t="s">
        <v>163</v>
      </c>
      <c r="S28" s="48">
        <v>1928061.19</v>
      </c>
      <c r="T28" s="16" t="s">
        <v>163</v>
      </c>
      <c r="U28" s="16" t="s">
        <v>163</v>
      </c>
      <c r="V28" s="16" t="s">
        <v>163</v>
      </c>
      <c r="W28" s="16" t="s">
        <v>163</v>
      </c>
      <c r="X28" s="115">
        <v>1928061.19</v>
      </c>
      <c r="Y28" s="109"/>
      <c r="Z28" s="124" t="s">
        <v>163</v>
      </c>
      <c r="AA28" s="109"/>
      <c r="AB28" s="116">
        <f t="shared" si="0"/>
        <v>23.492027707041292</v>
      </c>
      <c r="AC28" s="117"/>
      <c r="AD28" s="24">
        <f t="shared" si="1"/>
        <v>23.492027707041292</v>
      </c>
    </row>
    <row r="29" spans="1:30" ht="121.5" customHeight="1">
      <c r="A29" s="112" t="s">
        <v>184</v>
      </c>
      <c r="B29" s="113"/>
      <c r="C29" s="114"/>
      <c r="D29" s="47">
        <v>10</v>
      </c>
      <c r="E29" s="47" t="s">
        <v>185</v>
      </c>
      <c r="F29" s="115">
        <v>158400</v>
      </c>
      <c r="G29" s="109"/>
      <c r="H29" s="16" t="s">
        <v>163</v>
      </c>
      <c r="I29" s="48">
        <v>158400</v>
      </c>
      <c r="J29" s="16" t="s">
        <v>163</v>
      </c>
      <c r="K29" s="16" t="s">
        <v>163</v>
      </c>
      <c r="L29" s="16" t="s">
        <v>163</v>
      </c>
      <c r="M29" s="16" t="s">
        <v>163</v>
      </c>
      <c r="N29" s="48">
        <v>158400</v>
      </c>
      <c r="O29" s="16" t="s">
        <v>163</v>
      </c>
      <c r="P29" s="16" t="s">
        <v>163</v>
      </c>
      <c r="Q29" s="48">
        <v>43209.23</v>
      </c>
      <c r="R29" s="16" t="s">
        <v>163</v>
      </c>
      <c r="S29" s="48">
        <v>43209.23</v>
      </c>
      <c r="T29" s="16" t="s">
        <v>163</v>
      </c>
      <c r="U29" s="16" t="s">
        <v>163</v>
      </c>
      <c r="V29" s="16" t="s">
        <v>163</v>
      </c>
      <c r="W29" s="16" t="s">
        <v>163</v>
      </c>
      <c r="X29" s="115">
        <v>43209.23</v>
      </c>
      <c r="Y29" s="109"/>
      <c r="Z29" s="124" t="s">
        <v>163</v>
      </c>
      <c r="AA29" s="109"/>
      <c r="AB29" s="116">
        <f t="shared" si="0"/>
        <v>27.278554292929297</v>
      </c>
      <c r="AC29" s="117"/>
      <c r="AD29" s="24">
        <f t="shared" si="1"/>
        <v>27.278554292929297</v>
      </c>
    </row>
    <row r="30" spans="1:30" ht="96" customHeight="1">
      <c r="A30" s="112" t="s">
        <v>186</v>
      </c>
      <c r="B30" s="113"/>
      <c r="C30" s="114"/>
      <c r="D30" s="47">
        <v>10</v>
      </c>
      <c r="E30" s="47" t="s">
        <v>187</v>
      </c>
      <c r="F30" s="115">
        <v>11007200</v>
      </c>
      <c r="G30" s="109"/>
      <c r="H30" s="16" t="s">
        <v>163</v>
      </c>
      <c r="I30" s="48">
        <v>11007200</v>
      </c>
      <c r="J30" s="16" t="s">
        <v>163</v>
      </c>
      <c r="K30" s="16" t="s">
        <v>163</v>
      </c>
      <c r="L30" s="16" t="s">
        <v>163</v>
      </c>
      <c r="M30" s="16" t="s">
        <v>163</v>
      </c>
      <c r="N30" s="48">
        <v>11007200</v>
      </c>
      <c r="O30" s="16" t="s">
        <v>163</v>
      </c>
      <c r="P30" s="16" t="s">
        <v>163</v>
      </c>
      <c r="Q30" s="48">
        <v>3857361.8</v>
      </c>
      <c r="R30" s="16" t="s">
        <v>163</v>
      </c>
      <c r="S30" s="48">
        <v>3857361.8</v>
      </c>
      <c r="T30" s="16" t="s">
        <v>163</v>
      </c>
      <c r="U30" s="16" t="s">
        <v>163</v>
      </c>
      <c r="V30" s="16" t="s">
        <v>163</v>
      </c>
      <c r="W30" s="16" t="s">
        <v>163</v>
      </c>
      <c r="X30" s="115">
        <v>3857361.8</v>
      </c>
      <c r="Y30" s="109"/>
      <c r="Z30" s="124" t="s">
        <v>163</v>
      </c>
      <c r="AA30" s="109"/>
      <c r="AB30" s="116">
        <f t="shared" si="0"/>
        <v>35.043987571771204</v>
      </c>
      <c r="AC30" s="117"/>
      <c r="AD30" s="24">
        <f t="shared" si="1"/>
        <v>35.043987571771204</v>
      </c>
    </row>
    <row r="31" spans="1:30" ht="94.5" customHeight="1">
      <c r="A31" s="112" t="s">
        <v>188</v>
      </c>
      <c r="B31" s="113"/>
      <c r="C31" s="114"/>
      <c r="D31" s="47">
        <v>10</v>
      </c>
      <c r="E31" s="47" t="s">
        <v>189</v>
      </c>
      <c r="F31" s="115">
        <v>633800</v>
      </c>
      <c r="G31" s="109"/>
      <c r="H31" s="16" t="s">
        <v>163</v>
      </c>
      <c r="I31" s="48">
        <v>633800</v>
      </c>
      <c r="J31" s="16" t="s">
        <v>163</v>
      </c>
      <c r="K31" s="16" t="s">
        <v>163</v>
      </c>
      <c r="L31" s="16" t="s">
        <v>163</v>
      </c>
      <c r="M31" s="16" t="s">
        <v>163</v>
      </c>
      <c r="N31" s="48">
        <v>633800</v>
      </c>
      <c r="O31" s="16" t="s">
        <v>163</v>
      </c>
      <c r="P31" s="16" t="s">
        <v>163</v>
      </c>
      <c r="Q31" s="48">
        <v>-125696.9</v>
      </c>
      <c r="R31" s="16" t="s">
        <v>163</v>
      </c>
      <c r="S31" s="48">
        <v>-125696.9</v>
      </c>
      <c r="T31" s="16" t="s">
        <v>163</v>
      </c>
      <c r="U31" s="16" t="s">
        <v>163</v>
      </c>
      <c r="V31" s="16" t="s">
        <v>163</v>
      </c>
      <c r="W31" s="16" t="s">
        <v>163</v>
      </c>
      <c r="X31" s="115">
        <v>-125696.9</v>
      </c>
      <c r="Y31" s="109"/>
      <c r="Z31" s="124" t="s">
        <v>163</v>
      </c>
      <c r="AA31" s="109"/>
      <c r="AB31" s="116">
        <f t="shared" si="0"/>
        <v>-19.832265698958661</v>
      </c>
      <c r="AC31" s="117"/>
      <c r="AD31" s="24">
        <f t="shared" si="1"/>
        <v>-19.832265698958661</v>
      </c>
    </row>
    <row r="32" spans="1:30" ht="18" customHeight="1">
      <c r="A32" s="86" t="s">
        <v>190</v>
      </c>
      <c r="B32" s="87"/>
      <c r="C32" s="88"/>
      <c r="D32" s="61">
        <v>10</v>
      </c>
      <c r="E32" s="61" t="s">
        <v>191</v>
      </c>
      <c r="F32" s="89">
        <v>97091000</v>
      </c>
      <c r="G32" s="90"/>
      <c r="H32" s="62" t="s">
        <v>163</v>
      </c>
      <c r="I32" s="63">
        <v>97091000</v>
      </c>
      <c r="J32" s="62" t="s">
        <v>163</v>
      </c>
      <c r="K32" s="62" t="s">
        <v>163</v>
      </c>
      <c r="L32" s="62" t="s">
        <v>163</v>
      </c>
      <c r="M32" s="62" t="s">
        <v>163</v>
      </c>
      <c r="N32" s="63">
        <v>97085000</v>
      </c>
      <c r="O32" s="63">
        <v>6000</v>
      </c>
      <c r="P32" s="62" t="s">
        <v>163</v>
      </c>
      <c r="Q32" s="63">
        <v>18914609.670000002</v>
      </c>
      <c r="R32" s="62" t="s">
        <v>163</v>
      </c>
      <c r="S32" s="63">
        <v>18914609.670000002</v>
      </c>
      <c r="T32" s="62" t="s">
        <v>163</v>
      </c>
      <c r="U32" s="62" t="s">
        <v>163</v>
      </c>
      <c r="V32" s="62" t="s">
        <v>163</v>
      </c>
      <c r="W32" s="62" t="s">
        <v>163</v>
      </c>
      <c r="X32" s="89">
        <v>18914609.670000002</v>
      </c>
      <c r="Y32" s="90"/>
      <c r="Z32" s="125" t="s">
        <v>163</v>
      </c>
      <c r="AA32" s="90"/>
      <c r="AB32" s="91">
        <f t="shared" si="0"/>
        <v>19.481321306815257</v>
      </c>
      <c r="AC32" s="92"/>
      <c r="AD32" s="58">
        <f t="shared" si="1"/>
        <v>19.482525281969409</v>
      </c>
    </row>
    <row r="33" spans="1:30" ht="39" customHeight="1">
      <c r="A33" s="118" t="s">
        <v>192</v>
      </c>
      <c r="B33" s="119"/>
      <c r="C33" s="120"/>
      <c r="D33" s="55">
        <v>10</v>
      </c>
      <c r="E33" s="55" t="s">
        <v>193</v>
      </c>
      <c r="F33" s="121">
        <v>60318500</v>
      </c>
      <c r="G33" s="122"/>
      <c r="H33" s="56" t="s">
        <v>163</v>
      </c>
      <c r="I33" s="57">
        <v>60318500</v>
      </c>
      <c r="J33" s="56" t="s">
        <v>163</v>
      </c>
      <c r="K33" s="56" t="s">
        <v>163</v>
      </c>
      <c r="L33" s="56" t="s">
        <v>163</v>
      </c>
      <c r="M33" s="56" t="s">
        <v>163</v>
      </c>
      <c r="N33" s="57">
        <v>60318500</v>
      </c>
      <c r="O33" s="56" t="s">
        <v>163</v>
      </c>
      <c r="P33" s="56" t="s">
        <v>163</v>
      </c>
      <c r="Q33" s="57">
        <v>9740093.7200000007</v>
      </c>
      <c r="R33" s="56" t="s">
        <v>163</v>
      </c>
      <c r="S33" s="57">
        <v>9740093.7200000007</v>
      </c>
      <c r="T33" s="56" t="s">
        <v>163</v>
      </c>
      <c r="U33" s="56" t="s">
        <v>163</v>
      </c>
      <c r="V33" s="56" t="s">
        <v>163</v>
      </c>
      <c r="W33" s="56" t="s">
        <v>163</v>
      </c>
      <c r="X33" s="121">
        <v>9740093.7200000007</v>
      </c>
      <c r="Y33" s="122"/>
      <c r="Z33" s="123" t="s">
        <v>163</v>
      </c>
      <c r="AA33" s="122"/>
      <c r="AB33" s="91">
        <f t="shared" si="0"/>
        <v>16.147771778144353</v>
      </c>
      <c r="AC33" s="92"/>
      <c r="AD33" s="58">
        <f t="shared" si="1"/>
        <v>16.147771778144353</v>
      </c>
    </row>
    <row r="34" spans="1:30" ht="50.25" customHeight="1">
      <c r="A34" s="112" t="s">
        <v>194</v>
      </c>
      <c r="B34" s="113"/>
      <c r="C34" s="114"/>
      <c r="D34" s="47">
        <v>10</v>
      </c>
      <c r="E34" s="47" t="s">
        <v>195</v>
      </c>
      <c r="F34" s="115">
        <v>52637500</v>
      </c>
      <c r="G34" s="109"/>
      <c r="H34" s="16" t="s">
        <v>163</v>
      </c>
      <c r="I34" s="48">
        <v>52637500</v>
      </c>
      <c r="J34" s="16" t="s">
        <v>163</v>
      </c>
      <c r="K34" s="16" t="s">
        <v>163</v>
      </c>
      <c r="L34" s="16" t="s">
        <v>163</v>
      </c>
      <c r="M34" s="16" t="s">
        <v>163</v>
      </c>
      <c r="N34" s="48">
        <v>52637500</v>
      </c>
      <c r="O34" s="16" t="s">
        <v>163</v>
      </c>
      <c r="P34" s="16" t="s">
        <v>163</v>
      </c>
      <c r="Q34" s="48">
        <v>8781375.6400000006</v>
      </c>
      <c r="R34" s="16" t="s">
        <v>163</v>
      </c>
      <c r="S34" s="48">
        <v>8781375.6400000006</v>
      </c>
      <c r="T34" s="16" t="s">
        <v>163</v>
      </c>
      <c r="U34" s="16" t="s">
        <v>163</v>
      </c>
      <c r="V34" s="16" t="s">
        <v>163</v>
      </c>
      <c r="W34" s="16" t="s">
        <v>163</v>
      </c>
      <c r="X34" s="115">
        <v>8781375.6400000006</v>
      </c>
      <c r="Y34" s="109"/>
      <c r="Z34" s="124" t="s">
        <v>163</v>
      </c>
      <c r="AA34" s="109"/>
      <c r="AB34" s="116">
        <f t="shared" si="0"/>
        <v>16.682736908097841</v>
      </c>
      <c r="AC34" s="117"/>
      <c r="AD34" s="24">
        <f t="shared" si="1"/>
        <v>16.682736908097841</v>
      </c>
    </row>
    <row r="35" spans="1:30" ht="49.5" customHeight="1">
      <c r="A35" s="112" t="s">
        <v>194</v>
      </c>
      <c r="B35" s="113"/>
      <c r="C35" s="114"/>
      <c r="D35" s="47">
        <v>10</v>
      </c>
      <c r="E35" s="47" t="s">
        <v>196</v>
      </c>
      <c r="F35" s="115">
        <v>52637500</v>
      </c>
      <c r="G35" s="109"/>
      <c r="H35" s="16" t="s">
        <v>163</v>
      </c>
      <c r="I35" s="48">
        <v>52637500</v>
      </c>
      <c r="J35" s="16" t="s">
        <v>163</v>
      </c>
      <c r="K35" s="16" t="s">
        <v>163</v>
      </c>
      <c r="L35" s="16" t="s">
        <v>163</v>
      </c>
      <c r="M35" s="16" t="s">
        <v>163</v>
      </c>
      <c r="N35" s="48">
        <v>52637500</v>
      </c>
      <c r="O35" s="16" t="s">
        <v>163</v>
      </c>
      <c r="P35" s="16" t="s">
        <v>163</v>
      </c>
      <c r="Q35" s="48">
        <v>8784349.9299999997</v>
      </c>
      <c r="R35" s="16" t="s">
        <v>163</v>
      </c>
      <c r="S35" s="48">
        <v>8784349.9299999997</v>
      </c>
      <c r="T35" s="16" t="s">
        <v>163</v>
      </c>
      <c r="U35" s="16" t="s">
        <v>163</v>
      </c>
      <c r="V35" s="16" t="s">
        <v>163</v>
      </c>
      <c r="W35" s="16" t="s">
        <v>163</v>
      </c>
      <c r="X35" s="115">
        <v>8784349.9299999997</v>
      </c>
      <c r="Y35" s="109"/>
      <c r="Z35" s="124" t="s">
        <v>163</v>
      </c>
      <c r="AA35" s="109"/>
      <c r="AB35" s="116">
        <f t="shared" si="0"/>
        <v>16.688387423414866</v>
      </c>
      <c r="AC35" s="117"/>
      <c r="AD35" s="24">
        <f t="shared" si="1"/>
        <v>16.688387423414866</v>
      </c>
    </row>
    <row r="36" spans="1:30" ht="63" customHeight="1">
      <c r="A36" s="112" t="s">
        <v>197</v>
      </c>
      <c r="B36" s="113"/>
      <c r="C36" s="114"/>
      <c r="D36" s="47">
        <v>10</v>
      </c>
      <c r="E36" s="47" t="s">
        <v>198</v>
      </c>
      <c r="F36" s="124" t="s">
        <v>163</v>
      </c>
      <c r="G36" s="109"/>
      <c r="H36" s="16" t="s">
        <v>163</v>
      </c>
      <c r="I36" s="16" t="s">
        <v>163</v>
      </c>
      <c r="J36" s="16" t="s">
        <v>163</v>
      </c>
      <c r="K36" s="16" t="s">
        <v>163</v>
      </c>
      <c r="L36" s="16" t="s">
        <v>163</v>
      </c>
      <c r="M36" s="16" t="s">
        <v>163</v>
      </c>
      <c r="N36" s="16" t="s">
        <v>163</v>
      </c>
      <c r="O36" s="16" t="s">
        <v>163</v>
      </c>
      <c r="P36" s="16" t="s">
        <v>163</v>
      </c>
      <c r="Q36" s="48">
        <v>-2974.29</v>
      </c>
      <c r="R36" s="16" t="s">
        <v>163</v>
      </c>
      <c r="S36" s="48">
        <v>-2974.29</v>
      </c>
      <c r="T36" s="16" t="s">
        <v>163</v>
      </c>
      <c r="U36" s="16" t="s">
        <v>163</v>
      </c>
      <c r="V36" s="16" t="s">
        <v>163</v>
      </c>
      <c r="W36" s="16" t="s">
        <v>163</v>
      </c>
      <c r="X36" s="115">
        <v>-2974.29</v>
      </c>
      <c r="Y36" s="109"/>
      <c r="Z36" s="124" t="s">
        <v>163</v>
      </c>
      <c r="AA36" s="109"/>
      <c r="AB36" s="116" t="e">
        <f t="shared" si="0"/>
        <v>#VALUE!</v>
      </c>
      <c r="AC36" s="117"/>
      <c r="AD36" s="24" t="e">
        <f t="shared" si="1"/>
        <v>#VALUE!</v>
      </c>
    </row>
    <row r="37" spans="1:30" ht="63" customHeight="1">
      <c r="A37" s="112" t="s">
        <v>199</v>
      </c>
      <c r="B37" s="113"/>
      <c r="C37" s="114"/>
      <c r="D37" s="47">
        <v>10</v>
      </c>
      <c r="E37" s="47" t="s">
        <v>200</v>
      </c>
      <c r="F37" s="115">
        <v>6683500</v>
      </c>
      <c r="G37" s="109"/>
      <c r="H37" s="16" t="s">
        <v>163</v>
      </c>
      <c r="I37" s="48">
        <v>6683500</v>
      </c>
      <c r="J37" s="16" t="s">
        <v>163</v>
      </c>
      <c r="K37" s="16" t="s">
        <v>163</v>
      </c>
      <c r="L37" s="16" t="s">
        <v>163</v>
      </c>
      <c r="M37" s="16" t="s">
        <v>163</v>
      </c>
      <c r="N37" s="48">
        <v>6683500</v>
      </c>
      <c r="O37" s="16" t="s">
        <v>163</v>
      </c>
      <c r="P37" s="16" t="s">
        <v>163</v>
      </c>
      <c r="Q37" s="48">
        <v>706006.48</v>
      </c>
      <c r="R37" s="16" t="s">
        <v>163</v>
      </c>
      <c r="S37" s="48">
        <v>706006.48</v>
      </c>
      <c r="T37" s="16" t="s">
        <v>163</v>
      </c>
      <c r="U37" s="16" t="s">
        <v>163</v>
      </c>
      <c r="V37" s="16" t="s">
        <v>163</v>
      </c>
      <c r="W37" s="16" t="s">
        <v>163</v>
      </c>
      <c r="X37" s="115">
        <v>706006.48</v>
      </c>
      <c r="Y37" s="109"/>
      <c r="Z37" s="124" t="s">
        <v>163</v>
      </c>
      <c r="AA37" s="109"/>
      <c r="AB37" s="116">
        <f t="shared" si="0"/>
        <v>10.563424553003665</v>
      </c>
      <c r="AC37" s="117"/>
      <c r="AD37" s="24">
        <f t="shared" si="1"/>
        <v>10.563424553003665</v>
      </c>
    </row>
    <row r="38" spans="1:30" ht="61.5" customHeight="1">
      <c r="A38" s="112" t="s">
        <v>199</v>
      </c>
      <c r="B38" s="113"/>
      <c r="C38" s="114"/>
      <c r="D38" s="47">
        <v>10</v>
      </c>
      <c r="E38" s="47" t="s">
        <v>201</v>
      </c>
      <c r="F38" s="115">
        <v>6546700</v>
      </c>
      <c r="G38" s="109"/>
      <c r="H38" s="16" t="s">
        <v>163</v>
      </c>
      <c r="I38" s="48">
        <v>6546700</v>
      </c>
      <c r="J38" s="16" t="s">
        <v>163</v>
      </c>
      <c r="K38" s="16" t="s">
        <v>163</v>
      </c>
      <c r="L38" s="16" t="s">
        <v>163</v>
      </c>
      <c r="M38" s="16" t="s">
        <v>163</v>
      </c>
      <c r="N38" s="48">
        <v>6546700</v>
      </c>
      <c r="O38" s="16" t="s">
        <v>163</v>
      </c>
      <c r="P38" s="16" t="s">
        <v>163</v>
      </c>
      <c r="Q38" s="48">
        <v>708295.63</v>
      </c>
      <c r="R38" s="16" t="s">
        <v>163</v>
      </c>
      <c r="S38" s="48">
        <v>708295.63</v>
      </c>
      <c r="T38" s="16" t="s">
        <v>163</v>
      </c>
      <c r="U38" s="16" t="s">
        <v>163</v>
      </c>
      <c r="V38" s="16" t="s">
        <v>163</v>
      </c>
      <c r="W38" s="16" t="s">
        <v>163</v>
      </c>
      <c r="X38" s="115">
        <v>708295.63</v>
      </c>
      <c r="Y38" s="109"/>
      <c r="Z38" s="124" t="s">
        <v>163</v>
      </c>
      <c r="AA38" s="109"/>
      <c r="AB38" s="116">
        <f t="shared" si="0"/>
        <v>10.819124597125269</v>
      </c>
      <c r="AC38" s="117"/>
      <c r="AD38" s="24">
        <f t="shared" si="1"/>
        <v>10.819124597125269</v>
      </c>
    </row>
    <row r="39" spans="1:30" ht="72.75" customHeight="1">
      <c r="A39" s="112" t="s">
        <v>202</v>
      </c>
      <c r="B39" s="113"/>
      <c r="C39" s="114"/>
      <c r="D39" s="47">
        <v>10</v>
      </c>
      <c r="E39" s="47" t="s">
        <v>203</v>
      </c>
      <c r="F39" s="115">
        <v>136800</v>
      </c>
      <c r="G39" s="109"/>
      <c r="H39" s="16" t="s">
        <v>163</v>
      </c>
      <c r="I39" s="48">
        <v>136800</v>
      </c>
      <c r="J39" s="16" t="s">
        <v>163</v>
      </c>
      <c r="K39" s="16" t="s">
        <v>163</v>
      </c>
      <c r="L39" s="16" t="s">
        <v>163</v>
      </c>
      <c r="M39" s="16" t="s">
        <v>163</v>
      </c>
      <c r="N39" s="48">
        <v>136800</v>
      </c>
      <c r="O39" s="16" t="s">
        <v>163</v>
      </c>
      <c r="P39" s="16" t="s">
        <v>163</v>
      </c>
      <c r="Q39" s="48">
        <v>-2289.15</v>
      </c>
      <c r="R39" s="16" t="s">
        <v>163</v>
      </c>
      <c r="S39" s="48">
        <v>-2289.15</v>
      </c>
      <c r="T39" s="16" t="s">
        <v>163</v>
      </c>
      <c r="U39" s="16" t="s">
        <v>163</v>
      </c>
      <c r="V39" s="16" t="s">
        <v>163</v>
      </c>
      <c r="W39" s="16" t="s">
        <v>163</v>
      </c>
      <c r="X39" s="115">
        <v>-2289.15</v>
      </c>
      <c r="Y39" s="109"/>
      <c r="Z39" s="124" t="s">
        <v>163</v>
      </c>
      <c r="AA39" s="109"/>
      <c r="AB39" s="116">
        <f t="shared" si="0"/>
        <v>-1.6733552631578947</v>
      </c>
      <c r="AC39" s="117"/>
      <c r="AD39" s="24">
        <f t="shared" si="1"/>
        <v>-1.6733552631578947</v>
      </c>
    </row>
    <row r="40" spans="1:30" ht="38.25" customHeight="1">
      <c r="A40" s="112" t="s">
        <v>204</v>
      </c>
      <c r="B40" s="113"/>
      <c r="C40" s="114"/>
      <c r="D40" s="47">
        <v>10</v>
      </c>
      <c r="E40" s="47" t="s">
        <v>205</v>
      </c>
      <c r="F40" s="115">
        <v>997500</v>
      </c>
      <c r="G40" s="109"/>
      <c r="H40" s="16" t="s">
        <v>163</v>
      </c>
      <c r="I40" s="48">
        <v>997500</v>
      </c>
      <c r="J40" s="16" t="s">
        <v>163</v>
      </c>
      <c r="K40" s="16" t="s">
        <v>163</v>
      </c>
      <c r="L40" s="16" t="s">
        <v>163</v>
      </c>
      <c r="M40" s="16" t="s">
        <v>163</v>
      </c>
      <c r="N40" s="48">
        <v>997500</v>
      </c>
      <c r="O40" s="16" t="s">
        <v>163</v>
      </c>
      <c r="P40" s="16" t="s">
        <v>163</v>
      </c>
      <c r="Q40" s="48">
        <v>252711.6</v>
      </c>
      <c r="R40" s="16" t="s">
        <v>163</v>
      </c>
      <c r="S40" s="48">
        <v>252711.6</v>
      </c>
      <c r="T40" s="16" t="s">
        <v>163</v>
      </c>
      <c r="U40" s="16" t="s">
        <v>163</v>
      </c>
      <c r="V40" s="16" t="s">
        <v>163</v>
      </c>
      <c r="W40" s="16" t="s">
        <v>163</v>
      </c>
      <c r="X40" s="115">
        <v>252711.6</v>
      </c>
      <c r="Y40" s="109"/>
      <c r="Z40" s="124" t="s">
        <v>163</v>
      </c>
      <c r="AA40" s="109"/>
      <c r="AB40" s="116">
        <f t="shared" si="0"/>
        <v>25.334496240601506</v>
      </c>
      <c r="AC40" s="117"/>
      <c r="AD40" s="24">
        <f t="shared" si="1"/>
        <v>25.334496240601506</v>
      </c>
    </row>
    <row r="41" spans="1:30" ht="30.75" customHeight="1">
      <c r="A41" s="86" t="s">
        <v>206</v>
      </c>
      <c r="B41" s="87"/>
      <c r="C41" s="88"/>
      <c r="D41" s="61">
        <v>10</v>
      </c>
      <c r="E41" s="61" t="s">
        <v>207</v>
      </c>
      <c r="F41" s="89">
        <v>35563700</v>
      </c>
      <c r="G41" s="90"/>
      <c r="H41" s="62" t="s">
        <v>163</v>
      </c>
      <c r="I41" s="63">
        <v>35563700</v>
      </c>
      <c r="J41" s="62" t="s">
        <v>163</v>
      </c>
      <c r="K41" s="62" t="s">
        <v>163</v>
      </c>
      <c r="L41" s="62" t="s">
        <v>163</v>
      </c>
      <c r="M41" s="62" t="s">
        <v>163</v>
      </c>
      <c r="N41" s="63">
        <v>35563700</v>
      </c>
      <c r="O41" s="62" t="s">
        <v>163</v>
      </c>
      <c r="P41" s="62" t="s">
        <v>163</v>
      </c>
      <c r="Q41" s="63">
        <v>8183777.7300000004</v>
      </c>
      <c r="R41" s="62" t="s">
        <v>163</v>
      </c>
      <c r="S41" s="63">
        <v>8183777.7300000004</v>
      </c>
      <c r="T41" s="62" t="s">
        <v>163</v>
      </c>
      <c r="U41" s="62" t="s">
        <v>163</v>
      </c>
      <c r="V41" s="62" t="s">
        <v>163</v>
      </c>
      <c r="W41" s="62" t="s">
        <v>163</v>
      </c>
      <c r="X41" s="89">
        <v>8183777.7300000004</v>
      </c>
      <c r="Y41" s="90"/>
      <c r="Z41" s="125" t="s">
        <v>163</v>
      </c>
      <c r="AA41" s="90"/>
      <c r="AB41" s="91">
        <f t="shared" si="0"/>
        <v>23.011603770136404</v>
      </c>
      <c r="AC41" s="92"/>
      <c r="AD41" s="58">
        <f t="shared" si="1"/>
        <v>23.011603770136404</v>
      </c>
    </row>
    <row r="42" spans="1:30" ht="27.75" customHeight="1">
      <c r="A42" s="112" t="s">
        <v>206</v>
      </c>
      <c r="B42" s="113"/>
      <c r="C42" s="114"/>
      <c r="D42" s="47">
        <v>10</v>
      </c>
      <c r="E42" s="47" t="s">
        <v>208</v>
      </c>
      <c r="F42" s="115">
        <v>35511200</v>
      </c>
      <c r="G42" s="109"/>
      <c r="H42" s="16" t="s">
        <v>163</v>
      </c>
      <c r="I42" s="48">
        <v>35511200</v>
      </c>
      <c r="J42" s="16" t="s">
        <v>163</v>
      </c>
      <c r="K42" s="16" t="s">
        <v>163</v>
      </c>
      <c r="L42" s="16" t="s">
        <v>163</v>
      </c>
      <c r="M42" s="16" t="s">
        <v>163</v>
      </c>
      <c r="N42" s="48">
        <v>35511200</v>
      </c>
      <c r="O42" s="16" t="s">
        <v>163</v>
      </c>
      <c r="P42" s="16" t="s">
        <v>163</v>
      </c>
      <c r="Q42" s="48">
        <v>8183188.4500000002</v>
      </c>
      <c r="R42" s="16" t="s">
        <v>163</v>
      </c>
      <c r="S42" s="48">
        <v>8183188.4500000002</v>
      </c>
      <c r="T42" s="16" t="s">
        <v>163</v>
      </c>
      <c r="U42" s="16" t="s">
        <v>163</v>
      </c>
      <c r="V42" s="16" t="s">
        <v>163</v>
      </c>
      <c r="W42" s="16" t="s">
        <v>163</v>
      </c>
      <c r="X42" s="115">
        <v>8183188.4500000002</v>
      </c>
      <c r="Y42" s="109"/>
      <c r="Z42" s="124" t="s">
        <v>163</v>
      </c>
      <c r="AA42" s="109"/>
      <c r="AB42" s="116">
        <f t="shared" si="0"/>
        <v>23.043964861790084</v>
      </c>
      <c r="AC42" s="117"/>
      <c r="AD42" s="24">
        <f t="shared" si="1"/>
        <v>23.043964861790084</v>
      </c>
    </row>
    <row r="43" spans="1:30" ht="54.75" customHeight="1">
      <c r="A43" s="112" t="s">
        <v>209</v>
      </c>
      <c r="B43" s="113"/>
      <c r="C43" s="114"/>
      <c r="D43" s="47">
        <v>10</v>
      </c>
      <c r="E43" s="47" t="s">
        <v>210</v>
      </c>
      <c r="F43" s="115">
        <v>52500</v>
      </c>
      <c r="G43" s="109"/>
      <c r="H43" s="16" t="s">
        <v>163</v>
      </c>
      <c r="I43" s="48">
        <v>52500</v>
      </c>
      <c r="J43" s="16" t="s">
        <v>163</v>
      </c>
      <c r="K43" s="16" t="s">
        <v>163</v>
      </c>
      <c r="L43" s="16" t="s">
        <v>163</v>
      </c>
      <c r="M43" s="16" t="s">
        <v>163</v>
      </c>
      <c r="N43" s="48">
        <v>52500</v>
      </c>
      <c r="O43" s="16" t="s">
        <v>163</v>
      </c>
      <c r="P43" s="16" t="s">
        <v>163</v>
      </c>
      <c r="Q43" s="48">
        <v>589.28</v>
      </c>
      <c r="R43" s="16" t="s">
        <v>163</v>
      </c>
      <c r="S43" s="48">
        <v>589.28</v>
      </c>
      <c r="T43" s="16" t="s">
        <v>163</v>
      </c>
      <c r="U43" s="16" t="s">
        <v>163</v>
      </c>
      <c r="V43" s="16" t="s">
        <v>163</v>
      </c>
      <c r="W43" s="16" t="s">
        <v>163</v>
      </c>
      <c r="X43" s="115">
        <v>589.28</v>
      </c>
      <c r="Y43" s="109"/>
      <c r="Z43" s="124" t="s">
        <v>163</v>
      </c>
      <c r="AA43" s="109"/>
      <c r="AB43" s="116">
        <f t="shared" si="0"/>
        <v>1.1224380952380952</v>
      </c>
      <c r="AC43" s="117"/>
      <c r="AD43" s="24">
        <f t="shared" si="1"/>
        <v>1.1224380952380952</v>
      </c>
    </row>
    <row r="44" spans="1:30" ht="18" customHeight="1">
      <c r="A44" s="118" t="s">
        <v>211</v>
      </c>
      <c r="B44" s="119"/>
      <c r="C44" s="120"/>
      <c r="D44" s="55">
        <v>10</v>
      </c>
      <c r="E44" s="55" t="s">
        <v>212</v>
      </c>
      <c r="F44" s="121">
        <v>20000</v>
      </c>
      <c r="G44" s="122"/>
      <c r="H44" s="56" t="s">
        <v>163</v>
      </c>
      <c r="I44" s="57">
        <v>20000</v>
      </c>
      <c r="J44" s="56" t="s">
        <v>163</v>
      </c>
      <c r="K44" s="56" t="s">
        <v>163</v>
      </c>
      <c r="L44" s="56" t="s">
        <v>163</v>
      </c>
      <c r="M44" s="56" t="s">
        <v>163</v>
      </c>
      <c r="N44" s="57">
        <v>14000</v>
      </c>
      <c r="O44" s="57">
        <v>6000</v>
      </c>
      <c r="P44" s="56" t="s">
        <v>163</v>
      </c>
      <c r="Q44" s="56" t="s">
        <v>163</v>
      </c>
      <c r="R44" s="56" t="s">
        <v>163</v>
      </c>
      <c r="S44" s="56" t="s">
        <v>163</v>
      </c>
      <c r="T44" s="56" t="s">
        <v>163</v>
      </c>
      <c r="U44" s="56" t="s">
        <v>163</v>
      </c>
      <c r="V44" s="56" t="s">
        <v>163</v>
      </c>
      <c r="W44" s="56" t="s">
        <v>163</v>
      </c>
      <c r="X44" s="123" t="s">
        <v>163</v>
      </c>
      <c r="Y44" s="122"/>
      <c r="Z44" s="123" t="s">
        <v>163</v>
      </c>
      <c r="AA44" s="122"/>
      <c r="AB44" s="91">
        <v>0</v>
      </c>
      <c r="AC44" s="92"/>
      <c r="AD44" s="58">
        <v>0</v>
      </c>
    </row>
    <row r="45" spans="1:30" ht="19.5" customHeight="1">
      <c r="A45" s="112" t="s">
        <v>211</v>
      </c>
      <c r="B45" s="113"/>
      <c r="C45" s="114"/>
      <c r="D45" s="47">
        <v>10</v>
      </c>
      <c r="E45" s="47" t="s">
        <v>213</v>
      </c>
      <c r="F45" s="115">
        <v>20000</v>
      </c>
      <c r="G45" s="109"/>
      <c r="H45" s="16" t="s">
        <v>163</v>
      </c>
      <c r="I45" s="48">
        <v>20000</v>
      </c>
      <c r="J45" s="16" t="s">
        <v>163</v>
      </c>
      <c r="K45" s="16" t="s">
        <v>163</v>
      </c>
      <c r="L45" s="16" t="s">
        <v>163</v>
      </c>
      <c r="M45" s="16" t="s">
        <v>163</v>
      </c>
      <c r="N45" s="48">
        <v>14000</v>
      </c>
      <c r="O45" s="48">
        <v>6000</v>
      </c>
      <c r="P45" s="16" t="s">
        <v>163</v>
      </c>
      <c r="Q45" s="16" t="s">
        <v>163</v>
      </c>
      <c r="R45" s="16" t="s">
        <v>163</v>
      </c>
      <c r="S45" s="16" t="s">
        <v>163</v>
      </c>
      <c r="T45" s="16" t="s">
        <v>163</v>
      </c>
      <c r="U45" s="16" t="s">
        <v>163</v>
      </c>
      <c r="V45" s="16" t="s">
        <v>163</v>
      </c>
      <c r="W45" s="16" t="s">
        <v>163</v>
      </c>
      <c r="X45" s="124" t="s">
        <v>163</v>
      </c>
      <c r="Y45" s="109"/>
      <c r="Z45" s="124" t="s">
        <v>163</v>
      </c>
      <c r="AA45" s="109"/>
      <c r="AB45" s="116">
        <v>0</v>
      </c>
      <c r="AC45" s="117"/>
      <c r="AD45" s="24">
        <v>0</v>
      </c>
    </row>
    <row r="46" spans="1:30" ht="39.75" customHeight="1">
      <c r="A46" s="112" t="s">
        <v>214</v>
      </c>
      <c r="B46" s="113"/>
      <c r="C46" s="114"/>
      <c r="D46" s="47">
        <v>10</v>
      </c>
      <c r="E46" s="47" t="s">
        <v>215</v>
      </c>
      <c r="F46" s="115">
        <v>1188800</v>
      </c>
      <c r="G46" s="109"/>
      <c r="H46" s="16" t="s">
        <v>163</v>
      </c>
      <c r="I46" s="48">
        <v>1188800</v>
      </c>
      <c r="J46" s="16" t="s">
        <v>163</v>
      </c>
      <c r="K46" s="16" t="s">
        <v>163</v>
      </c>
      <c r="L46" s="16" t="s">
        <v>163</v>
      </c>
      <c r="M46" s="16" t="s">
        <v>163</v>
      </c>
      <c r="N46" s="48">
        <v>1188800</v>
      </c>
      <c r="O46" s="16" t="s">
        <v>163</v>
      </c>
      <c r="P46" s="16" t="s">
        <v>163</v>
      </c>
      <c r="Q46" s="48">
        <v>990738.22</v>
      </c>
      <c r="R46" s="16" t="s">
        <v>163</v>
      </c>
      <c r="S46" s="48">
        <v>990738.22</v>
      </c>
      <c r="T46" s="16" t="s">
        <v>163</v>
      </c>
      <c r="U46" s="16" t="s">
        <v>163</v>
      </c>
      <c r="V46" s="16" t="s">
        <v>163</v>
      </c>
      <c r="W46" s="16" t="s">
        <v>163</v>
      </c>
      <c r="X46" s="115">
        <v>990738.22</v>
      </c>
      <c r="Y46" s="109"/>
      <c r="Z46" s="124" t="s">
        <v>163</v>
      </c>
      <c r="AA46" s="109"/>
      <c r="AB46" s="116">
        <f t="shared" si="0"/>
        <v>83.33935228802153</v>
      </c>
      <c r="AC46" s="117"/>
      <c r="AD46" s="24">
        <f t="shared" si="1"/>
        <v>83.33935228802153</v>
      </c>
    </row>
    <row r="47" spans="1:30" ht="48" customHeight="1">
      <c r="A47" s="112" t="s">
        <v>216</v>
      </c>
      <c r="B47" s="113"/>
      <c r="C47" s="114"/>
      <c r="D47" s="47">
        <v>10</v>
      </c>
      <c r="E47" s="47" t="s">
        <v>217</v>
      </c>
      <c r="F47" s="115">
        <v>1188800</v>
      </c>
      <c r="G47" s="109"/>
      <c r="H47" s="16" t="s">
        <v>163</v>
      </c>
      <c r="I47" s="48">
        <v>1188800</v>
      </c>
      <c r="J47" s="16" t="s">
        <v>163</v>
      </c>
      <c r="K47" s="16" t="s">
        <v>163</v>
      </c>
      <c r="L47" s="16" t="s">
        <v>163</v>
      </c>
      <c r="M47" s="16" t="s">
        <v>163</v>
      </c>
      <c r="N47" s="48">
        <v>1188800</v>
      </c>
      <c r="O47" s="16" t="s">
        <v>163</v>
      </c>
      <c r="P47" s="16" t="s">
        <v>163</v>
      </c>
      <c r="Q47" s="48">
        <v>990738.22</v>
      </c>
      <c r="R47" s="16" t="s">
        <v>163</v>
      </c>
      <c r="S47" s="48">
        <v>990738.22</v>
      </c>
      <c r="T47" s="16" t="s">
        <v>163</v>
      </c>
      <c r="U47" s="16" t="s">
        <v>163</v>
      </c>
      <c r="V47" s="16" t="s">
        <v>163</v>
      </c>
      <c r="W47" s="16" t="s">
        <v>163</v>
      </c>
      <c r="X47" s="115">
        <v>990738.22</v>
      </c>
      <c r="Y47" s="109"/>
      <c r="Z47" s="124" t="s">
        <v>163</v>
      </c>
      <c r="AA47" s="109"/>
      <c r="AB47" s="116">
        <f t="shared" si="0"/>
        <v>83.33935228802153</v>
      </c>
      <c r="AC47" s="117"/>
      <c r="AD47" s="24">
        <f t="shared" si="1"/>
        <v>83.33935228802153</v>
      </c>
    </row>
    <row r="48" spans="1:30">
      <c r="A48" s="86" t="s">
        <v>218</v>
      </c>
      <c r="B48" s="87"/>
      <c r="C48" s="88"/>
      <c r="D48" s="61">
        <v>10</v>
      </c>
      <c r="E48" s="61" t="s">
        <v>219</v>
      </c>
      <c r="F48" s="89">
        <v>11617300</v>
      </c>
      <c r="G48" s="90"/>
      <c r="H48" s="62" t="s">
        <v>163</v>
      </c>
      <c r="I48" s="63">
        <v>11617300</v>
      </c>
      <c r="J48" s="62" t="s">
        <v>163</v>
      </c>
      <c r="K48" s="62" t="s">
        <v>163</v>
      </c>
      <c r="L48" s="62" t="s">
        <v>163</v>
      </c>
      <c r="M48" s="62" t="s">
        <v>163</v>
      </c>
      <c r="N48" s="62" t="s">
        <v>163</v>
      </c>
      <c r="O48" s="63">
        <v>11617300</v>
      </c>
      <c r="P48" s="62" t="s">
        <v>163</v>
      </c>
      <c r="Q48" s="63">
        <v>2514494.9700000002</v>
      </c>
      <c r="R48" s="62" t="s">
        <v>163</v>
      </c>
      <c r="S48" s="63">
        <v>2514494.9700000002</v>
      </c>
      <c r="T48" s="62" t="s">
        <v>163</v>
      </c>
      <c r="U48" s="62" t="s">
        <v>163</v>
      </c>
      <c r="V48" s="62" t="s">
        <v>163</v>
      </c>
      <c r="W48" s="62" t="s">
        <v>163</v>
      </c>
      <c r="X48" s="89">
        <v>426</v>
      </c>
      <c r="Y48" s="90"/>
      <c r="Z48" s="89">
        <v>2514068.9700000002</v>
      </c>
      <c r="AA48" s="90"/>
      <c r="AB48" s="91">
        <f t="shared" si="0"/>
        <v>21.644400764377266</v>
      </c>
      <c r="AC48" s="92"/>
      <c r="AD48" s="58" t="e">
        <f t="shared" si="1"/>
        <v>#VALUE!</v>
      </c>
    </row>
    <row r="49" spans="1:30" ht="24.75" customHeight="1">
      <c r="A49" s="86" t="s">
        <v>220</v>
      </c>
      <c r="B49" s="87"/>
      <c r="C49" s="88"/>
      <c r="D49" s="61">
        <v>10</v>
      </c>
      <c r="E49" s="61" t="s">
        <v>221</v>
      </c>
      <c r="F49" s="89">
        <v>3894400</v>
      </c>
      <c r="G49" s="90"/>
      <c r="H49" s="62" t="s">
        <v>163</v>
      </c>
      <c r="I49" s="63">
        <v>3894400</v>
      </c>
      <c r="J49" s="62" t="s">
        <v>163</v>
      </c>
      <c r="K49" s="62" t="s">
        <v>163</v>
      </c>
      <c r="L49" s="62" t="s">
        <v>163</v>
      </c>
      <c r="M49" s="62" t="s">
        <v>163</v>
      </c>
      <c r="N49" s="62" t="s">
        <v>163</v>
      </c>
      <c r="O49" s="63">
        <v>3894400</v>
      </c>
      <c r="P49" s="62" t="s">
        <v>163</v>
      </c>
      <c r="Q49" s="63">
        <v>203957.56</v>
      </c>
      <c r="R49" s="62" t="s">
        <v>163</v>
      </c>
      <c r="S49" s="63">
        <v>203957.56</v>
      </c>
      <c r="T49" s="62" t="s">
        <v>163</v>
      </c>
      <c r="U49" s="62" t="s">
        <v>163</v>
      </c>
      <c r="V49" s="62" t="s">
        <v>163</v>
      </c>
      <c r="W49" s="62" t="s">
        <v>163</v>
      </c>
      <c r="X49" s="125" t="s">
        <v>163</v>
      </c>
      <c r="Y49" s="90"/>
      <c r="Z49" s="89">
        <v>203957.56</v>
      </c>
      <c r="AA49" s="90"/>
      <c r="AB49" s="91">
        <f t="shared" si="0"/>
        <v>5.2372011092851274</v>
      </c>
      <c r="AC49" s="92"/>
      <c r="AD49" s="58" t="e">
        <f t="shared" si="1"/>
        <v>#VALUE!</v>
      </c>
    </row>
    <row r="50" spans="1:30" ht="58.5" customHeight="1">
      <c r="A50" s="112" t="s">
        <v>222</v>
      </c>
      <c r="B50" s="113"/>
      <c r="C50" s="114"/>
      <c r="D50" s="47">
        <v>10</v>
      </c>
      <c r="E50" s="47" t="s">
        <v>223</v>
      </c>
      <c r="F50" s="115">
        <v>305000</v>
      </c>
      <c r="G50" s="109"/>
      <c r="H50" s="16" t="s">
        <v>163</v>
      </c>
      <c r="I50" s="48">
        <v>305000</v>
      </c>
      <c r="J50" s="16" t="s">
        <v>163</v>
      </c>
      <c r="K50" s="16" t="s">
        <v>163</v>
      </c>
      <c r="L50" s="16" t="s">
        <v>163</v>
      </c>
      <c r="M50" s="16" t="s">
        <v>163</v>
      </c>
      <c r="N50" s="16" t="s">
        <v>163</v>
      </c>
      <c r="O50" s="48">
        <v>305000</v>
      </c>
      <c r="P50" s="16" t="s">
        <v>163</v>
      </c>
      <c r="Q50" s="48">
        <v>9391.6</v>
      </c>
      <c r="R50" s="16" t="s">
        <v>163</v>
      </c>
      <c r="S50" s="48">
        <v>9391.6</v>
      </c>
      <c r="T50" s="16" t="s">
        <v>163</v>
      </c>
      <c r="U50" s="16" t="s">
        <v>163</v>
      </c>
      <c r="V50" s="16" t="s">
        <v>163</v>
      </c>
      <c r="W50" s="16" t="s">
        <v>163</v>
      </c>
      <c r="X50" s="124" t="s">
        <v>163</v>
      </c>
      <c r="Y50" s="109"/>
      <c r="Z50" s="115">
        <v>9391.6</v>
      </c>
      <c r="AA50" s="109"/>
      <c r="AB50" s="116">
        <f t="shared" si="0"/>
        <v>3.0792131147540984</v>
      </c>
      <c r="AC50" s="117"/>
      <c r="AD50" s="24" t="e">
        <f t="shared" si="1"/>
        <v>#VALUE!</v>
      </c>
    </row>
    <row r="51" spans="1:30" ht="63.75" customHeight="1">
      <c r="A51" s="112" t="s">
        <v>224</v>
      </c>
      <c r="B51" s="113"/>
      <c r="C51" s="114"/>
      <c r="D51" s="47">
        <v>10</v>
      </c>
      <c r="E51" s="47" t="s">
        <v>225</v>
      </c>
      <c r="F51" s="115">
        <v>3589400</v>
      </c>
      <c r="G51" s="109"/>
      <c r="H51" s="16" t="s">
        <v>163</v>
      </c>
      <c r="I51" s="48">
        <v>3589400</v>
      </c>
      <c r="J51" s="16" t="s">
        <v>163</v>
      </c>
      <c r="K51" s="16" t="s">
        <v>163</v>
      </c>
      <c r="L51" s="16" t="s">
        <v>163</v>
      </c>
      <c r="M51" s="16" t="s">
        <v>163</v>
      </c>
      <c r="N51" s="16" t="s">
        <v>163</v>
      </c>
      <c r="O51" s="48">
        <v>3589400</v>
      </c>
      <c r="P51" s="16" t="s">
        <v>163</v>
      </c>
      <c r="Q51" s="48">
        <v>194565.96</v>
      </c>
      <c r="R51" s="16" t="s">
        <v>163</v>
      </c>
      <c r="S51" s="48">
        <v>194565.96</v>
      </c>
      <c r="T51" s="16" t="s">
        <v>163</v>
      </c>
      <c r="U51" s="16" t="s">
        <v>163</v>
      </c>
      <c r="V51" s="16" t="s">
        <v>163</v>
      </c>
      <c r="W51" s="16" t="s">
        <v>163</v>
      </c>
      <c r="X51" s="124" t="s">
        <v>163</v>
      </c>
      <c r="Y51" s="109"/>
      <c r="Z51" s="115">
        <v>194565.96</v>
      </c>
      <c r="AA51" s="109"/>
      <c r="AB51" s="116">
        <f t="shared" si="0"/>
        <v>5.4205705688973085</v>
      </c>
      <c r="AC51" s="117"/>
      <c r="AD51" s="24" t="e">
        <f t="shared" si="1"/>
        <v>#VALUE!</v>
      </c>
    </row>
    <row r="52" spans="1:30" ht="16.5" customHeight="1">
      <c r="A52" s="86" t="s">
        <v>226</v>
      </c>
      <c r="B52" s="87"/>
      <c r="C52" s="88"/>
      <c r="D52" s="61">
        <v>10</v>
      </c>
      <c r="E52" s="61" t="s">
        <v>227</v>
      </c>
      <c r="F52" s="89">
        <v>7722900</v>
      </c>
      <c r="G52" s="90"/>
      <c r="H52" s="62" t="s">
        <v>163</v>
      </c>
      <c r="I52" s="63">
        <v>7722900</v>
      </c>
      <c r="J52" s="62" t="s">
        <v>163</v>
      </c>
      <c r="K52" s="62" t="s">
        <v>163</v>
      </c>
      <c r="L52" s="62" t="s">
        <v>163</v>
      </c>
      <c r="M52" s="62" t="s">
        <v>163</v>
      </c>
      <c r="N52" s="62" t="s">
        <v>163</v>
      </c>
      <c r="O52" s="63">
        <v>7722900</v>
      </c>
      <c r="P52" s="62" t="s">
        <v>163</v>
      </c>
      <c r="Q52" s="63">
        <v>2310537.41</v>
      </c>
      <c r="R52" s="62" t="s">
        <v>163</v>
      </c>
      <c r="S52" s="63">
        <v>2310537.41</v>
      </c>
      <c r="T52" s="62" t="s">
        <v>163</v>
      </c>
      <c r="U52" s="62" t="s">
        <v>163</v>
      </c>
      <c r="V52" s="62" t="s">
        <v>163</v>
      </c>
      <c r="W52" s="62" t="s">
        <v>163</v>
      </c>
      <c r="X52" s="89">
        <v>426</v>
      </c>
      <c r="Y52" s="90"/>
      <c r="Z52" s="89">
        <v>2310111.41</v>
      </c>
      <c r="AA52" s="90"/>
      <c r="AB52" s="91">
        <f t="shared" si="0"/>
        <v>29.918002434318719</v>
      </c>
      <c r="AC52" s="92"/>
      <c r="AD52" s="58" t="e">
        <f t="shared" si="1"/>
        <v>#VALUE!</v>
      </c>
    </row>
    <row r="53" spans="1:30" ht="15.75" customHeight="1">
      <c r="A53" s="112" t="s">
        <v>228</v>
      </c>
      <c r="B53" s="113"/>
      <c r="C53" s="114"/>
      <c r="D53" s="47">
        <v>10</v>
      </c>
      <c r="E53" s="47" t="s">
        <v>229</v>
      </c>
      <c r="F53" s="115">
        <v>6835600</v>
      </c>
      <c r="G53" s="109"/>
      <c r="H53" s="16" t="s">
        <v>163</v>
      </c>
      <c r="I53" s="48">
        <v>6835600</v>
      </c>
      <c r="J53" s="16" t="s">
        <v>163</v>
      </c>
      <c r="K53" s="16" t="s">
        <v>163</v>
      </c>
      <c r="L53" s="16" t="s">
        <v>163</v>
      </c>
      <c r="M53" s="16" t="s">
        <v>163</v>
      </c>
      <c r="N53" s="16" t="s">
        <v>163</v>
      </c>
      <c r="O53" s="48">
        <v>6835600</v>
      </c>
      <c r="P53" s="16" t="s">
        <v>163</v>
      </c>
      <c r="Q53" s="48">
        <v>1740810.59</v>
      </c>
      <c r="R53" s="16" t="s">
        <v>163</v>
      </c>
      <c r="S53" s="48">
        <v>1740810.59</v>
      </c>
      <c r="T53" s="16" t="s">
        <v>163</v>
      </c>
      <c r="U53" s="16" t="s">
        <v>163</v>
      </c>
      <c r="V53" s="16" t="s">
        <v>163</v>
      </c>
      <c r="W53" s="16" t="s">
        <v>163</v>
      </c>
      <c r="X53" s="115">
        <v>426</v>
      </c>
      <c r="Y53" s="109"/>
      <c r="Z53" s="115">
        <v>1740384.59</v>
      </c>
      <c r="AA53" s="109"/>
      <c r="AB53" s="116">
        <f t="shared" si="0"/>
        <v>25.466829393176898</v>
      </c>
      <c r="AC53" s="117"/>
      <c r="AD53" s="24" t="e">
        <f t="shared" si="1"/>
        <v>#VALUE!</v>
      </c>
    </row>
    <row r="54" spans="1:30" ht="47.25" customHeight="1">
      <c r="A54" s="112" t="s">
        <v>230</v>
      </c>
      <c r="B54" s="113"/>
      <c r="C54" s="114"/>
      <c r="D54" s="47">
        <v>10</v>
      </c>
      <c r="E54" s="47" t="s">
        <v>231</v>
      </c>
      <c r="F54" s="124" t="s">
        <v>163</v>
      </c>
      <c r="G54" s="109"/>
      <c r="H54" s="16" t="s">
        <v>163</v>
      </c>
      <c r="I54" s="16" t="s">
        <v>163</v>
      </c>
      <c r="J54" s="16" t="s">
        <v>163</v>
      </c>
      <c r="K54" s="16" t="s">
        <v>163</v>
      </c>
      <c r="L54" s="16" t="s">
        <v>163</v>
      </c>
      <c r="M54" s="16" t="s">
        <v>163</v>
      </c>
      <c r="N54" s="16" t="s">
        <v>163</v>
      </c>
      <c r="O54" s="16" t="s">
        <v>163</v>
      </c>
      <c r="P54" s="16" t="s">
        <v>163</v>
      </c>
      <c r="Q54" s="48">
        <v>426</v>
      </c>
      <c r="R54" s="16" t="s">
        <v>163</v>
      </c>
      <c r="S54" s="48">
        <v>426</v>
      </c>
      <c r="T54" s="16" t="s">
        <v>163</v>
      </c>
      <c r="U54" s="16" t="s">
        <v>163</v>
      </c>
      <c r="V54" s="16" t="s">
        <v>163</v>
      </c>
      <c r="W54" s="16" t="s">
        <v>163</v>
      </c>
      <c r="X54" s="115">
        <v>426</v>
      </c>
      <c r="Y54" s="109"/>
      <c r="Z54" s="124" t="s">
        <v>163</v>
      </c>
      <c r="AA54" s="109"/>
      <c r="AB54" s="116" t="e">
        <f t="shared" si="0"/>
        <v>#VALUE!</v>
      </c>
      <c r="AC54" s="117"/>
      <c r="AD54" s="24" t="e">
        <f t="shared" si="1"/>
        <v>#VALUE!</v>
      </c>
    </row>
    <row r="55" spans="1:30" ht="53.25" customHeight="1">
      <c r="A55" s="112" t="s">
        <v>232</v>
      </c>
      <c r="B55" s="113"/>
      <c r="C55" s="114"/>
      <c r="D55" s="47">
        <v>10</v>
      </c>
      <c r="E55" s="47" t="s">
        <v>233</v>
      </c>
      <c r="F55" s="115">
        <v>710000</v>
      </c>
      <c r="G55" s="109"/>
      <c r="H55" s="16" t="s">
        <v>163</v>
      </c>
      <c r="I55" s="48">
        <v>710000</v>
      </c>
      <c r="J55" s="16" t="s">
        <v>163</v>
      </c>
      <c r="K55" s="16" t="s">
        <v>163</v>
      </c>
      <c r="L55" s="16" t="s">
        <v>163</v>
      </c>
      <c r="M55" s="16" t="s">
        <v>163</v>
      </c>
      <c r="N55" s="16" t="s">
        <v>163</v>
      </c>
      <c r="O55" s="48">
        <v>710000</v>
      </c>
      <c r="P55" s="16" t="s">
        <v>163</v>
      </c>
      <c r="Q55" s="48">
        <v>40055.879999999997</v>
      </c>
      <c r="R55" s="16" t="s">
        <v>163</v>
      </c>
      <c r="S55" s="48">
        <v>40055.879999999997</v>
      </c>
      <c r="T55" s="16" t="s">
        <v>163</v>
      </c>
      <c r="U55" s="16" t="s">
        <v>163</v>
      </c>
      <c r="V55" s="16" t="s">
        <v>163</v>
      </c>
      <c r="W55" s="16" t="s">
        <v>163</v>
      </c>
      <c r="X55" s="124" t="s">
        <v>163</v>
      </c>
      <c r="Y55" s="109"/>
      <c r="Z55" s="115">
        <v>40055.879999999997</v>
      </c>
      <c r="AA55" s="109"/>
      <c r="AB55" s="116">
        <f t="shared" si="0"/>
        <v>5.6416732394366198</v>
      </c>
      <c r="AC55" s="117"/>
      <c r="AD55" s="24" t="e">
        <f t="shared" si="1"/>
        <v>#VALUE!</v>
      </c>
    </row>
    <row r="56" spans="1:30" ht="50.25" customHeight="1">
      <c r="A56" s="112" t="s">
        <v>234</v>
      </c>
      <c r="B56" s="113"/>
      <c r="C56" s="114"/>
      <c r="D56" s="47">
        <v>10</v>
      </c>
      <c r="E56" s="47" t="s">
        <v>235</v>
      </c>
      <c r="F56" s="115">
        <v>6125600</v>
      </c>
      <c r="G56" s="109"/>
      <c r="H56" s="16" t="s">
        <v>163</v>
      </c>
      <c r="I56" s="48">
        <v>6125600</v>
      </c>
      <c r="J56" s="16" t="s">
        <v>163</v>
      </c>
      <c r="K56" s="16" t="s">
        <v>163</v>
      </c>
      <c r="L56" s="16" t="s">
        <v>163</v>
      </c>
      <c r="M56" s="16" t="s">
        <v>163</v>
      </c>
      <c r="N56" s="16" t="s">
        <v>163</v>
      </c>
      <c r="O56" s="48">
        <v>6125600</v>
      </c>
      <c r="P56" s="16" t="s">
        <v>163</v>
      </c>
      <c r="Q56" s="48">
        <v>1700328.71</v>
      </c>
      <c r="R56" s="16" t="s">
        <v>163</v>
      </c>
      <c r="S56" s="48">
        <v>1700328.71</v>
      </c>
      <c r="T56" s="16" t="s">
        <v>163</v>
      </c>
      <c r="U56" s="16" t="s">
        <v>163</v>
      </c>
      <c r="V56" s="16" t="s">
        <v>163</v>
      </c>
      <c r="W56" s="16" t="s">
        <v>163</v>
      </c>
      <c r="X56" s="124" t="s">
        <v>163</v>
      </c>
      <c r="Y56" s="109"/>
      <c r="Z56" s="115">
        <v>1700328.71</v>
      </c>
      <c r="AA56" s="109"/>
      <c r="AB56" s="116">
        <f t="shared" si="0"/>
        <v>27.757749608201642</v>
      </c>
      <c r="AC56" s="117"/>
      <c r="AD56" s="24" t="e">
        <f t="shared" si="1"/>
        <v>#VALUE!</v>
      </c>
    </row>
    <row r="57" spans="1:30" ht="15.75" customHeight="1">
      <c r="A57" s="112" t="s">
        <v>236</v>
      </c>
      <c r="B57" s="113"/>
      <c r="C57" s="114"/>
      <c r="D57" s="47">
        <v>10</v>
      </c>
      <c r="E57" s="47" t="s">
        <v>237</v>
      </c>
      <c r="F57" s="115">
        <v>887300</v>
      </c>
      <c r="G57" s="109"/>
      <c r="H57" s="16" t="s">
        <v>163</v>
      </c>
      <c r="I57" s="48">
        <v>887300</v>
      </c>
      <c r="J57" s="16" t="s">
        <v>163</v>
      </c>
      <c r="K57" s="16" t="s">
        <v>163</v>
      </c>
      <c r="L57" s="16" t="s">
        <v>163</v>
      </c>
      <c r="M57" s="16" t="s">
        <v>163</v>
      </c>
      <c r="N57" s="16" t="s">
        <v>163</v>
      </c>
      <c r="O57" s="48">
        <v>887300</v>
      </c>
      <c r="P57" s="16" t="s">
        <v>163</v>
      </c>
      <c r="Q57" s="48">
        <v>569726.81999999995</v>
      </c>
      <c r="R57" s="16" t="s">
        <v>163</v>
      </c>
      <c r="S57" s="48">
        <v>569726.81999999995</v>
      </c>
      <c r="T57" s="16" t="s">
        <v>163</v>
      </c>
      <c r="U57" s="16" t="s">
        <v>163</v>
      </c>
      <c r="V57" s="16" t="s">
        <v>163</v>
      </c>
      <c r="W57" s="16" t="s">
        <v>163</v>
      </c>
      <c r="X57" s="124" t="s">
        <v>163</v>
      </c>
      <c r="Y57" s="109"/>
      <c r="Z57" s="115">
        <v>569726.81999999995</v>
      </c>
      <c r="AA57" s="109"/>
      <c r="AB57" s="116">
        <f t="shared" si="0"/>
        <v>64.209040910627749</v>
      </c>
      <c r="AC57" s="117"/>
      <c r="AD57" s="24" t="e">
        <f t="shared" si="1"/>
        <v>#VALUE!</v>
      </c>
    </row>
    <row r="58" spans="1:30" ht="54" customHeight="1">
      <c r="A58" s="112" t="s">
        <v>238</v>
      </c>
      <c r="B58" s="113"/>
      <c r="C58" s="114"/>
      <c r="D58" s="47">
        <v>10</v>
      </c>
      <c r="E58" s="47" t="s">
        <v>239</v>
      </c>
      <c r="F58" s="115">
        <v>173800</v>
      </c>
      <c r="G58" s="109"/>
      <c r="H58" s="16" t="s">
        <v>163</v>
      </c>
      <c r="I58" s="48">
        <v>173800</v>
      </c>
      <c r="J58" s="16" t="s">
        <v>163</v>
      </c>
      <c r="K58" s="16" t="s">
        <v>163</v>
      </c>
      <c r="L58" s="16" t="s">
        <v>163</v>
      </c>
      <c r="M58" s="16" t="s">
        <v>163</v>
      </c>
      <c r="N58" s="16" t="s">
        <v>163</v>
      </c>
      <c r="O58" s="48">
        <v>173800</v>
      </c>
      <c r="P58" s="16" t="s">
        <v>163</v>
      </c>
      <c r="Q58" s="48">
        <v>47020.05</v>
      </c>
      <c r="R58" s="16" t="s">
        <v>163</v>
      </c>
      <c r="S58" s="48">
        <v>47020.05</v>
      </c>
      <c r="T58" s="16" t="s">
        <v>163</v>
      </c>
      <c r="U58" s="16" t="s">
        <v>163</v>
      </c>
      <c r="V58" s="16" t="s">
        <v>163</v>
      </c>
      <c r="W58" s="16" t="s">
        <v>163</v>
      </c>
      <c r="X58" s="124" t="s">
        <v>163</v>
      </c>
      <c r="Y58" s="109"/>
      <c r="Z58" s="115">
        <v>47020.05</v>
      </c>
      <c r="AA58" s="109"/>
      <c r="AB58" s="116">
        <f t="shared" si="0"/>
        <v>27.054113924050633</v>
      </c>
      <c r="AC58" s="117"/>
      <c r="AD58" s="24" t="e">
        <f t="shared" si="1"/>
        <v>#VALUE!</v>
      </c>
    </row>
    <row r="59" spans="1:30" ht="53.25" customHeight="1">
      <c r="A59" s="112" t="s">
        <v>240</v>
      </c>
      <c r="B59" s="113"/>
      <c r="C59" s="114"/>
      <c r="D59" s="47">
        <v>10</v>
      </c>
      <c r="E59" s="47" t="s">
        <v>241</v>
      </c>
      <c r="F59" s="115">
        <v>713500</v>
      </c>
      <c r="G59" s="109"/>
      <c r="H59" s="16" t="s">
        <v>163</v>
      </c>
      <c r="I59" s="48">
        <v>713500</v>
      </c>
      <c r="J59" s="16" t="s">
        <v>163</v>
      </c>
      <c r="K59" s="16" t="s">
        <v>163</v>
      </c>
      <c r="L59" s="16" t="s">
        <v>163</v>
      </c>
      <c r="M59" s="16" t="s">
        <v>163</v>
      </c>
      <c r="N59" s="16" t="s">
        <v>163</v>
      </c>
      <c r="O59" s="48">
        <v>713500</v>
      </c>
      <c r="P59" s="16" t="s">
        <v>163</v>
      </c>
      <c r="Q59" s="48">
        <v>522706.77</v>
      </c>
      <c r="R59" s="16" t="s">
        <v>163</v>
      </c>
      <c r="S59" s="48">
        <v>522706.77</v>
      </c>
      <c r="T59" s="16" t="s">
        <v>163</v>
      </c>
      <c r="U59" s="16" t="s">
        <v>163</v>
      </c>
      <c r="V59" s="16" t="s">
        <v>163</v>
      </c>
      <c r="W59" s="16" t="s">
        <v>163</v>
      </c>
      <c r="X59" s="124" t="s">
        <v>163</v>
      </c>
      <c r="Y59" s="109"/>
      <c r="Z59" s="115">
        <v>522706.77</v>
      </c>
      <c r="AA59" s="109"/>
      <c r="AB59" s="116">
        <f t="shared" si="0"/>
        <v>73.25953328661528</v>
      </c>
      <c r="AC59" s="117"/>
      <c r="AD59" s="24" t="e">
        <f t="shared" si="1"/>
        <v>#VALUE!</v>
      </c>
    </row>
    <row r="60" spans="1:30" ht="15.75" customHeight="1">
      <c r="A60" s="118" t="s">
        <v>242</v>
      </c>
      <c r="B60" s="119"/>
      <c r="C60" s="120"/>
      <c r="D60" s="55">
        <v>10</v>
      </c>
      <c r="E60" s="55" t="s">
        <v>243</v>
      </c>
      <c r="F60" s="121">
        <v>2441000</v>
      </c>
      <c r="G60" s="122"/>
      <c r="H60" s="56" t="s">
        <v>163</v>
      </c>
      <c r="I60" s="57">
        <v>2441000</v>
      </c>
      <c r="J60" s="56" t="s">
        <v>163</v>
      </c>
      <c r="K60" s="56" t="s">
        <v>163</v>
      </c>
      <c r="L60" s="56" t="s">
        <v>163</v>
      </c>
      <c r="M60" s="56" t="s">
        <v>163</v>
      </c>
      <c r="N60" s="57">
        <v>2016000</v>
      </c>
      <c r="O60" s="57">
        <v>425000</v>
      </c>
      <c r="P60" s="56" t="s">
        <v>163</v>
      </c>
      <c r="Q60" s="57">
        <v>906226.42</v>
      </c>
      <c r="R60" s="56" t="s">
        <v>163</v>
      </c>
      <c r="S60" s="57">
        <v>906226.42</v>
      </c>
      <c r="T60" s="56" t="s">
        <v>163</v>
      </c>
      <c r="U60" s="56" t="s">
        <v>163</v>
      </c>
      <c r="V60" s="56" t="s">
        <v>163</v>
      </c>
      <c r="W60" s="56" t="s">
        <v>163</v>
      </c>
      <c r="X60" s="121">
        <v>817546.42</v>
      </c>
      <c r="Y60" s="122"/>
      <c r="Z60" s="121">
        <v>88680</v>
      </c>
      <c r="AA60" s="122"/>
      <c r="AB60" s="91">
        <f t="shared" si="0"/>
        <v>37.125211798443267</v>
      </c>
      <c r="AC60" s="92"/>
      <c r="AD60" s="58">
        <f t="shared" si="1"/>
        <v>40.55289781746032</v>
      </c>
    </row>
    <row r="61" spans="1:30" ht="39" customHeight="1">
      <c r="A61" s="112" t="s">
        <v>244</v>
      </c>
      <c r="B61" s="113"/>
      <c r="C61" s="114"/>
      <c r="D61" s="47">
        <v>10</v>
      </c>
      <c r="E61" s="47" t="s">
        <v>245</v>
      </c>
      <c r="F61" s="115">
        <v>1995000</v>
      </c>
      <c r="G61" s="109"/>
      <c r="H61" s="16" t="s">
        <v>163</v>
      </c>
      <c r="I61" s="48">
        <v>1995000</v>
      </c>
      <c r="J61" s="16" t="s">
        <v>163</v>
      </c>
      <c r="K61" s="16" t="s">
        <v>163</v>
      </c>
      <c r="L61" s="16" t="s">
        <v>163</v>
      </c>
      <c r="M61" s="16" t="s">
        <v>163</v>
      </c>
      <c r="N61" s="48">
        <v>1995000</v>
      </c>
      <c r="O61" s="16" t="s">
        <v>163</v>
      </c>
      <c r="P61" s="16" t="s">
        <v>163</v>
      </c>
      <c r="Q61" s="48">
        <v>790746.42</v>
      </c>
      <c r="R61" s="16" t="s">
        <v>163</v>
      </c>
      <c r="S61" s="48">
        <v>790746.42</v>
      </c>
      <c r="T61" s="16" t="s">
        <v>163</v>
      </c>
      <c r="U61" s="16" t="s">
        <v>163</v>
      </c>
      <c r="V61" s="16" t="s">
        <v>163</v>
      </c>
      <c r="W61" s="16" t="s">
        <v>163</v>
      </c>
      <c r="X61" s="115">
        <v>790746.42</v>
      </c>
      <c r="Y61" s="109"/>
      <c r="Z61" s="124" t="s">
        <v>163</v>
      </c>
      <c r="AA61" s="109"/>
      <c r="AB61" s="116">
        <f t="shared" si="0"/>
        <v>39.636412030075192</v>
      </c>
      <c r="AC61" s="117"/>
      <c r="AD61" s="24">
        <f t="shared" si="1"/>
        <v>39.636412030075192</v>
      </c>
    </row>
    <row r="62" spans="1:30" ht="64.5" customHeight="1">
      <c r="A62" s="112" t="s">
        <v>246</v>
      </c>
      <c r="B62" s="113"/>
      <c r="C62" s="114"/>
      <c r="D62" s="47">
        <v>10</v>
      </c>
      <c r="E62" s="47" t="s">
        <v>247</v>
      </c>
      <c r="F62" s="115">
        <v>1995000</v>
      </c>
      <c r="G62" s="109"/>
      <c r="H62" s="16" t="s">
        <v>163</v>
      </c>
      <c r="I62" s="48">
        <v>1995000</v>
      </c>
      <c r="J62" s="16" t="s">
        <v>163</v>
      </c>
      <c r="K62" s="16" t="s">
        <v>163</v>
      </c>
      <c r="L62" s="16" t="s">
        <v>163</v>
      </c>
      <c r="M62" s="16" t="s">
        <v>163</v>
      </c>
      <c r="N62" s="48">
        <v>1995000</v>
      </c>
      <c r="O62" s="16" t="s">
        <v>163</v>
      </c>
      <c r="P62" s="16" t="s">
        <v>163</v>
      </c>
      <c r="Q62" s="48">
        <v>790746.42</v>
      </c>
      <c r="R62" s="16" t="s">
        <v>163</v>
      </c>
      <c r="S62" s="48">
        <v>790746.42</v>
      </c>
      <c r="T62" s="16" t="s">
        <v>163</v>
      </c>
      <c r="U62" s="16" t="s">
        <v>163</v>
      </c>
      <c r="V62" s="16" t="s">
        <v>163</v>
      </c>
      <c r="W62" s="16" t="s">
        <v>163</v>
      </c>
      <c r="X62" s="115">
        <v>790746.42</v>
      </c>
      <c r="Y62" s="109"/>
      <c r="Z62" s="124" t="s">
        <v>163</v>
      </c>
      <c r="AA62" s="109"/>
      <c r="AB62" s="116">
        <f t="shared" si="0"/>
        <v>39.636412030075192</v>
      </c>
      <c r="AC62" s="117"/>
      <c r="AD62" s="24">
        <f t="shared" si="1"/>
        <v>39.636412030075192</v>
      </c>
    </row>
    <row r="63" spans="1:30" ht="63.75" customHeight="1">
      <c r="A63" s="112" t="s">
        <v>248</v>
      </c>
      <c r="B63" s="113"/>
      <c r="C63" s="114"/>
      <c r="D63" s="47">
        <v>10</v>
      </c>
      <c r="E63" s="47" t="s">
        <v>249</v>
      </c>
      <c r="F63" s="115">
        <v>425000</v>
      </c>
      <c r="G63" s="109"/>
      <c r="H63" s="16" t="s">
        <v>163</v>
      </c>
      <c r="I63" s="48">
        <v>425000</v>
      </c>
      <c r="J63" s="16" t="s">
        <v>163</v>
      </c>
      <c r="K63" s="16" t="s">
        <v>163</v>
      </c>
      <c r="L63" s="16" t="s">
        <v>163</v>
      </c>
      <c r="M63" s="16" t="s">
        <v>163</v>
      </c>
      <c r="N63" s="16" t="s">
        <v>163</v>
      </c>
      <c r="O63" s="48">
        <v>425000</v>
      </c>
      <c r="P63" s="16" t="s">
        <v>163</v>
      </c>
      <c r="Q63" s="48">
        <v>88680</v>
      </c>
      <c r="R63" s="16" t="s">
        <v>163</v>
      </c>
      <c r="S63" s="48">
        <v>88680</v>
      </c>
      <c r="T63" s="16" t="s">
        <v>163</v>
      </c>
      <c r="U63" s="16" t="s">
        <v>163</v>
      </c>
      <c r="V63" s="16" t="s">
        <v>163</v>
      </c>
      <c r="W63" s="16" t="s">
        <v>163</v>
      </c>
      <c r="X63" s="124" t="s">
        <v>163</v>
      </c>
      <c r="Y63" s="109"/>
      <c r="Z63" s="115">
        <v>88680</v>
      </c>
      <c r="AA63" s="109"/>
      <c r="AB63" s="116">
        <f t="shared" si="0"/>
        <v>20.865882352941174</v>
      </c>
      <c r="AC63" s="117"/>
      <c r="AD63" s="24" t="e">
        <f t="shared" si="1"/>
        <v>#VALUE!</v>
      </c>
    </row>
    <row r="64" spans="1:30" ht="99.75" customHeight="1">
      <c r="A64" s="112" t="s">
        <v>250</v>
      </c>
      <c r="B64" s="113"/>
      <c r="C64" s="114"/>
      <c r="D64" s="47">
        <v>10</v>
      </c>
      <c r="E64" s="47" t="s">
        <v>251</v>
      </c>
      <c r="F64" s="115">
        <v>425000</v>
      </c>
      <c r="G64" s="109"/>
      <c r="H64" s="16" t="s">
        <v>163</v>
      </c>
      <c r="I64" s="48">
        <v>425000</v>
      </c>
      <c r="J64" s="16" t="s">
        <v>163</v>
      </c>
      <c r="K64" s="16" t="s">
        <v>163</v>
      </c>
      <c r="L64" s="16" t="s">
        <v>163</v>
      </c>
      <c r="M64" s="16" t="s">
        <v>163</v>
      </c>
      <c r="N64" s="16" t="s">
        <v>163</v>
      </c>
      <c r="O64" s="48">
        <v>425000</v>
      </c>
      <c r="P64" s="16" t="s">
        <v>163</v>
      </c>
      <c r="Q64" s="48">
        <v>88680</v>
      </c>
      <c r="R64" s="16" t="s">
        <v>163</v>
      </c>
      <c r="S64" s="48">
        <v>88680</v>
      </c>
      <c r="T64" s="16" t="s">
        <v>163</v>
      </c>
      <c r="U64" s="16" t="s">
        <v>163</v>
      </c>
      <c r="V64" s="16" t="s">
        <v>163</v>
      </c>
      <c r="W64" s="16" t="s">
        <v>163</v>
      </c>
      <c r="X64" s="124" t="s">
        <v>163</v>
      </c>
      <c r="Y64" s="109"/>
      <c r="Z64" s="115">
        <v>88680</v>
      </c>
      <c r="AA64" s="109"/>
      <c r="AB64" s="116">
        <f t="shared" si="0"/>
        <v>20.865882352941174</v>
      </c>
      <c r="AC64" s="117"/>
      <c r="AD64" s="24" t="e">
        <f t="shared" si="1"/>
        <v>#VALUE!</v>
      </c>
    </row>
    <row r="65" spans="1:30" ht="49.5" customHeight="1">
      <c r="A65" s="112" t="s">
        <v>252</v>
      </c>
      <c r="B65" s="113"/>
      <c r="C65" s="114"/>
      <c r="D65" s="47">
        <v>10</v>
      </c>
      <c r="E65" s="47" t="s">
        <v>253</v>
      </c>
      <c r="F65" s="115">
        <v>21000</v>
      </c>
      <c r="G65" s="109"/>
      <c r="H65" s="16" t="s">
        <v>163</v>
      </c>
      <c r="I65" s="48">
        <v>21000</v>
      </c>
      <c r="J65" s="16" t="s">
        <v>163</v>
      </c>
      <c r="K65" s="16" t="s">
        <v>163</v>
      </c>
      <c r="L65" s="16" t="s">
        <v>163</v>
      </c>
      <c r="M65" s="16" t="s">
        <v>163</v>
      </c>
      <c r="N65" s="48">
        <v>21000</v>
      </c>
      <c r="O65" s="16" t="s">
        <v>163</v>
      </c>
      <c r="P65" s="16" t="s">
        <v>163</v>
      </c>
      <c r="Q65" s="48">
        <v>26800</v>
      </c>
      <c r="R65" s="16" t="s">
        <v>163</v>
      </c>
      <c r="S65" s="48">
        <v>26800</v>
      </c>
      <c r="T65" s="16" t="s">
        <v>163</v>
      </c>
      <c r="U65" s="16" t="s">
        <v>163</v>
      </c>
      <c r="V65" s="16" t="s">
        <v>163</v>
      </c>
      <c r="W65" s="16" t="s">
        <v>163</v>
      </c>
      <c r="X65" s="115">
        <v>26800</v>
      </c>
      <c r="Y65" s="109"/>
      <c r="Z65" s="124" t="s">
        <v>163</v>
      </c>
      <c r="AA65" s="109"/>
      <c r="AB65" s="116">
        <f t="shared" si="0"/>
        <v>127.61904761904761</v>
      </c>
      <c r="AC65" s="117"/>
      <c r="AD65" s="24">
        <f t="shared" si="1"/>
        <v>127.61904761904761</v>
      </c>
    </row>
    <row r="66" spans="1:30" ht="82.5" customHeight="1">
      <c r="A66" s="112" t="s">
        <v>254</v>
      </c>
      <c r="B66" s="113"/>
      <c r="C66" s="114"/>
      <c r="D66" s="47">
        <v>10</v>
      </c>
      <c r="E66" s="47" t="s">
        <v>255</v>
      </c>
      <c r="F66" s="124" t="s">
        <v>163</v>
      </c>
      <c r="G66" s="109"/>
      <c r="H66" s="16" t="s">
        <v>163</v>
      </c>
      <c r="I66" s="16" t="s">
        <v>163</v>
      </c>
      <c r="J66" s="16" t="s">
        <v>163</v>
      </c>
      <c r="K66" s="16" t="s">
        <v>163</v>
      </c>
      <c r="L66" s="16" t="s">
        <v>163</v>
      </c>
      <c r="M66" s="16" t="s">
        <v>163</v>
      </c>
      <c r="N66" s="16" t="s">
        <v>163</v>
      </c>
      <c r="O66" s="16" t="s">
        <v>163</v>
      </c>
      <c r="P66" s="16" t="s">
        <v>163</v>
      </c>
      <c r="Q66" s="48">
        <v>-2000</v>
      </c>
      <c r="R66" s="16" t="s">
        <v>163</v>
      </c>
      <c r="S66" s="48">
        <v>-2000</v>
      </c>
      <c r="T66" s="16" t="s">
        <v>163</v>
      </c>
      <c r="U66" s="16" t="s">
        <v>163</v>
      </c>
      <c r="V66" s="16" t="s">
        <v>163</v>
      </c>
      <c r="W66" s="16" t="s">
        <v>163</v>
      </c>
      <c r="X66" s="115">
        <v>-2000</v>
      </c>
      <c r="Y66" s="109"/>
      <c r="Z66" s="124" t="s">
        <v>163</v>
      </c>
      <c r="AA66" s="109"/>
      <c r="AB66" s="116" t="e">
        <f t="shared" si="0"/>
        <v>#VALUE!</v>
      </c>
      <c r="AC66" s="117"/>
      <c r="AD66" s="24" t="e">
        <f t="shared" si="1"/>
        <v>#VALUE!</v>
      </c>
    </row>
    <row r="67" spans="1:30" ht="93.75" customHeight="1">
      <c r="A67" s="112" t="s">
        <v>256</v>
      </c>
      <c r="B67" s="113"/>
      <c r="C67" s="114"/>
      <c r="D67" s="47">
        <v>10</v>
      </c>
      <c r="E67" s="47" t="s">
        <v>257</v>
      </c>
      <c r="F67" s="124" t="s">
        <v>163</v>
      </c>
      <c r="G67" s="109"/>
      <c r="H67" s="16" t="s">
        <v>163</v>
      </c>
      <c r="I67" s="16" t="s">
        <v>163</v>
      </c>
      <c r="J67" s="16" t="s">
        <v>163</v>
      </c>
      <c r="K67" s="16" t="s">
        <v>163</v>
      </c>
      <c r="L67" s="16" t="s">
        <v>163</v>
      </c>
      <c r="M67" s="16" t="s">
        <v>163</v>
      </c>
      <c r="N67" s="16" t="s">
        <v>163</v>
      </c>
      <c r="O67" s="16" t="s">
        <v>163</v>
      </c>
      <c r="P67" s="16" t="s">
        <v>163</v>
      </c>
      <c r="Q67" s="48">
        <v>-2000</v>
      </c>
      <c r="R67" s="16" t="s">
        <v>163</v>
      </c>
      <c r="S67" s="48">
        <v>-2000</v>
      </c>
      <c r="T67" s="16" t="s">
        <v>163</v>
      </c>
      <c r="U67" s="16" t="s">
        <v>163</v>
      </c>
      <c r="V67" s="16" t="s">
        <v>163</v>
      </c>
      <c r="W67" s="16" t="s">
        <v>163</v>
      </c>
      <c r="X67" s="115">
        <v>-2000</v>
      </c>
      <c r="Y67" s="109"/>
      <c r="Z67" s="124" t="s">
        <v>163</v>
      </c>
      <c r="AA67" s="109"/>
      <c r="AB67" s="116" t="e">
        <f t="shared" si="0"/>
        <v>#VALUE!</v>
      </c>
      <c r="AC67" s="117"/>
      <c r="AD67" s="24" t="e">
        <f t="shared" si="1"/>
        <v>#VALUE!</v>
      </c>
    </row>
    <row r="68" spans="1:30" ht="39" customHeight="1">
      <c r="A68" s="112" t="s">
        <v>258</v>
      </c>
      <c r="B68" s="113"/>
      <c r="C68" s="114"/>
      <c r="D68" s="47">
        <v>10</v>
      </c>
      <c r="E68" s="47" t="s">
        <v>259</v>
      </c>
      <c r="F68" s="115">
        <v>21000</v>
      </c>
      <c r="G68" s="109"/>
      <c r="H68" s="16" t="s">
        <v>163</v>
      </c>
      <c r="I68" s="48">
        <v>21000</v>
      </c>
      <c r="J68" s="16" t="s">
        <v>163</v>
      </c>
      <c r="K68" s="16" t="s">
        <v>163</v>
      </c>
      <c r="L68" s="16" t="s">
        <v>163</v>
      </c>
      <c r="M68" s="16" t="s">
        <v>163</v>
      </c>
      <c r="N68" s="48">
        <v>21000</v>
      </c>
      <c r="O68" s="16" t="s">
        <v>163</v>
      </c>
      <c r="P68" s="16" t="s">
        <v>163</v>
      </c>
      <c r="Q68" s="16" t="s">
        <v>163</v>
      </c>
      <c r="R68" s="16" t="s">
        <v>163</v>
      </c>
      <c r="S68" s="16" t="s">
        <v>163</v>
      </c>
      <c r="T68" s="16" t="s">
        <v>163</v>
      </c>
      <c r="U68" s="16" t="s">
        <v>163</v>
      </c>
      <c r="V68" s="16" t="s">
        <v>163</v>
      </c>
      <c r="W68" s="16" t="s">
        <v>163</v>
      </c>
      <c r="X68" s="124" t="s">
        <v>163</v>
      </c>
      <c r="Y68" s="109"/>
      <c r="Z68" s="124" t="s">
        <v>163</v>
      </c>
      <c r="AA68" s="109"/>
      <c r="AB68" s="116" t="e">
        <f t="shared" si="0"/>
        <v>#VALUE!</v>
      </c>
      <c r="AC68" s="117"/>
      <c r="AD68" s="24" t="e">
        <f t="shared" si="1"/>
        <v>#VALUE!</v>
      </c>
    </row>
    <row r="69" spans="1:30" ht="85.5" customHeight="1">
      <c r="A69" s="112" t="s">
        <v>260</v>
      </c>
      <c r="B69" s="113"/>
      <c r="C69" s="114"/>
      <c r="D69" s="47">
        <v>10</v>
      </c>
      <c r="E69" s="47" t="s">
        <v>261</v>
      </c>
      <c r="F69" s="124" t="s">
        <v>163</v>
      </c>
      <c r="G69" s="109"/>
      <c r="H69" s="16" t="s">
        <v>163</v>
      </c>
      <c r="I69" s="16" t="s">
        <v>163</v>
      </c>
      <c r="J69" s="16" t="s">
        <v>163</v>
      </c>
      <c r="K69" s="16" t="s">
        <v>163</v>
      </c>
      <c r="L69" s="16" t="s">
        <v>163</v>
      </c>
      <c r="M69" s="16" t="s">
        <v>163</v>
      </c>
      <c r="N69" s="16" t="s">
        <v>163</v>
      </c>
      <c r="O69" s="16" t="s">
        <v>163</v>
      </c>
      <c r="P69" s="16" t="s">
        <v>163</v>
      </c>
      <c r="Q69" s="48">
        <v>28800</v>
      </c>
      <c r="R69" s="16" t="s">
        <v>163</v>
      </c>
      <c r="S69" s="48">
        <v>28800</v>
      </c>
      <c r="T69" s="16" t="s">
        <v>163</v>
      </c>
      <c r="U69" s="16" t="s">
        <v>163</v>
      </c>
      <c r="V69" s="16" t="s">
        <v>163</v>
      </c>
      <c r="W69" s="16" t="s">
        <v>163</v>
      </c>
      <c r="X69" s="115">
        <v>28800</v>
      </c>
      <c r="Y69" s="109"/>
      <c r="Z69" s="124" t="s">
        <v>163</v>
      </c>
      <c r="AA69" s="109"/>
      <c r="AB69" s="116" t="e">
        <f t="shared" si="0"/>
        <v>#VALUE!</v>
      </c>
      <c r="AC69" s="117"/>
      <c r="AD69" s="24" t="e">
        <f t="shared" si="1"/>
        <v>#VALUE!</v>
      </c>
    </row>
    <row r="70" spans="1:30" ht="120" customHeight="1">
      <c r="A70" s="112" t="s">
        <v>262</v>
      </c>
      <c r="B70" s="113"/>
      <c r="C70" s="114"/>
      <c r="D70" s="47">
        <v>10</v>
      </c>
      <c r="E70" s="47" t="s">
        <v>263</v>
      </c>
      <c r="F70" s="124" t="s">
        <v>163</v>
      </c>
      <c r="G70" s="109"/>
      <c r="H70" s="16" t="s">
        <v>163</v>
      </c>
      <c r="I70" s="16" t="s">
        <v>163</v>
      </c>
      <c r="J70" s="16" t="s">
        <v>163</v>
      </c>
      <c r="K70" s="16" t="s">
        <v>163</v>
      </c>
      <c r="L70" s="16" t="s">
        <v>163</v>
      </c>
      <c r="M70" s="16" t="s">
        <v>163</v>
      </c>
      <c r="N70" s="16" t="s">
        <v>163</v>
      </c>
      <c r="O70" s="16" t="s">
        <v>163</v>
      </c>
      <c r="P70" s="16" t="s">
        <v>163</v>
      </c>
      <c r="Q70" s="48">
        <v>28800</v>
      </c>
      <c r="R70" s="16" t="s">
        <v>163</v>
      </c>
      <c r="S70" s="48">
        <v>28800</v>
      </c>
      <c r="T70" s="16" t="s">
        <v>163</v>
      </c>
      <c r="U70" s="16" t="s">
        <v>163</v>
      </c>
      <c r="V70" s="16" t="s">
        <v>163</v>
      </c>
      <c r="W70" s="16" t="s">
        <v>163</v>
      </c>
      <c r="X70" s="115">
        <v>28800</v>
      </c>
      <c r="Y70" s="109"/>
      <c r="Z70" s="124" t="s">
        <v>163</v>
      </c>
      <c r="AA70" s="109"/>
      <c r="AB70" s="116" t="e">
        <f t="shared" si="0"/>
        <v>#VALUE!</v>
      </c>
      <c r="AC70" s="117"/>
      <c r="AD70" s="24" t="e">
        <f t="shared" si="1"/>
        <v>#VALUE!</v>
      </c>
    </row>
    <row r="71" spans="1:30" ht="56.25" customHeight="1">
      <c r="A71" s="86" t="s">
        <v>264</v>
      </c>
      <c r="B71" s="87"/>
      <c r="C71" s="88"/>
      <c r="D71" s="61">
        <v>10</v>
      </c>
      <c r="E71" s="61" t="s">
        <v>265</v>
      </c>
      <c r="F71" s="125" t="s">
        <v>163</v>
      </c>
      <c r="G71" s="90"/>
      <c r="H71" s="62" t="s">
        <v>163</v>
      </c>
      <c r="I71" s="62" t="s">
        <v>163</v>
      </c>
      <c r="J71" s="62" t="s">
        <v>163</v>
      </c>
      <c r="K71" s="62" t="s">
        <v>163</v>
      </c>
      <c r="L71" s="62" t="s">
        <v>163</v>
      </c>
      <c r="M71" s="62" t="s">
        <v>163</v>
      </c>
      <c r="N71" s="62" t="s">
        <v>163</v>
      </c>
      <c r="O71" s="62" t="s">
        <v>163</v>
      </c>
      <c r="P71" s="62" t="s">
        <v>163</v>
      </c>
      <c r="Q71" s="63">
        <v>-85.18</v>
      </c>
      <c r="R71" s="62" t="s">
        <v>163</v>
      </c>
      <c r="S71" s="63">
        <v>-85.18</v>
      </c>
      <c r="T71" s="62" t="s">
        <v>163</v>
      </c>
      <c r="U71" s="62" t="s">
        <v>163</v>
      </c>
      <c r="V71" s="62" t="s">
        <v>163</v>
      </c>
      <c r="W71" s="62" t="s">
        <v>163</v>
      </c>
      <c r="X71" s="125" t="s">
        <v>163</v>
      </c>
      <c r="Y71" s="90"/>
      <c r="Z71" s="89">
        <v>-85.18</v>
      </c>
      <c r="AA71" s="90"/>
      <c r="AB71" s="91" t="e">
        <f t="shared" si="0"/>
        <v>#VALUE!</v>
      </c>
      <c r="AC71" s="92"/>
      <c r="AD71" s="58" t="e">
        <f t="shared" si="1"/>
        <v>#VALUE!</v>
      </c>
    </row>
    <row r="72" spans="1:30" ht="24.75" customHeight="1">
      <c r="A72" s="112" t="s">
        <v>266</v>
      </c>
      <c r="B72" s="113"/>
      <c r="C72" s="114"/>
      <c r="D72" s="47">
        <v>10</v>
      </c>
      <c r="E72" s="47" t="s">
        <v>267</v>
      </c>
      <c r="F72" s="124" t="s">
        <v>163</v>
      </c>
      <c r="G72" s="109"/>
      <c r="H72" s="16" t="s">
        <v>163</v>
      </c>
      <c r="I72" s="16" t="s">
        <v>163</v>
      </c>
      <c r="J72" s="16" t="s">
        <v>163</v>
      </c>
      <c r="K72" s="16" t="s">
        <v>163</v>
      </c>
      <c r="L72" s="16" t="s">
        <v>163</v>
      </c>
      <c r="M72" s="16" t="s">
        <v>163</v>
      </c>
      <c r="N72" s="16" t="s">
        <v>163</v>
      </c>
      <c r="O72" s="16" t="s">
        <v>163</v>
      </c>
      <c r="P72" s="16" t="s">
        <v>163</v>
      </c>
      <c r="Q72" s="16" t="s">
        <v>163</v>
      </c>
      <c r="R72" s="16" t="s">
        <v>163</v>
      </c>
      <c r="S72" s="16" t="s">
        <v>163</v>
      </c>
      <c r="T72" s="16" t="s">
        <v>163</v>
      </c>
      <c r="U72" s="16" t="s">
        <v>163</v>
      </c>
      <c r="V72" s="16" t="s">
        <v>163</v>
      </c>
      <c r="W72" s="16" t="s">
        <v>163</v>
      </c>
      <c r="X72" s="124" t="s">
        <v>163</v>
      </c>
      <c r="Y72" s="109"/>
      <c r="Z72" s="124" t="s">
        <v>163</v>
      </c>
      <c r="AA72" s="109"/>
      <c r="AB72" s="116" t="e">
        <f t="shared" si="0"/>
        <v>#VALUE!</v>
      </c>
      <c r="AC72" s="117"/>
      <c r="AD72" s="24" t="e">
        <f t="shared" si="1"/>
        <v>#VALUE!</v>
      </c>
    </row>
    <row r="73" spans="1:30" ht="28.5" customHeight="1">
      <c r="A73" s="112" t="s">
        <v>268</v>
      </c>
      <c r="B73" s="113"/>
      <c r="C73" s="114"/>
      <c r="D73" s="47">
        <v>10</v>
      </c>
      <c r="E73" s="47" t="s">
        <v>269</v>
      </c>
      <c r="F73" s="124" t="s">
        <v>163</v>
      </c>
      <c r="G73" s="109"/>
      <c r="H73" s="16" t="s">
        <v>163</v>
      </c>
      <c r="I73" s="16" t="s">
        <v>163</v>
      </c>
      <c r="J73" s="16" t="s">
        <v>163</v>
      </c>
      <c r="K73" s="16" t="s">
        <v>163</v>
      </c>
      <c r="L73" s="16" t="s">
        <v>163</v>
      </c>
      <c r="M73" s="16" t="s">
        <v>163</v>
      </c>
      <c r="N73" s="16" t="s">
        <v>163</v>
      </c>
      <c r="O73" s="16" t="s">
        <v>163</v>
      </c>
      <c r="P73" s="16" t="s">
        <v>163</v>
      </c>
      <c r="Q73" s="16" t="s">
        <v>163</v>
      </c>
      <c r="R73" s="16" t="s">
        <v>163</v>
      </c>
      <c r="S73" s="16" t="s">
        <v>163</v>
      </c>
      <c r="T73" s="16" t="s">
        <v>163</v>
      </c>
      <c r="U73" s="16" t="s">
        <v>163</v>
      </c>
      <c r="V73" s="16" t="s">
        <v>163</v>
      </c>
      <c r="W73" s="16" t="s">
        <v>163</v>
      </c>
      <c r="X73" s="124" t="s">
        <v>163</v>
      </c>
      <c r="Y73" s="109"/>
      <c r="Z73" s="124" t="s">
        <v>163</v>
      </c>
      <c r="AA73" s="109"/>
      <c r="AB73" s="116" t="e">
        <f t="shared" si="0"/>
        <v>#VALUE!</v>
      </c>
      <c r="AC73" s="117"/>
      <c r="AD73" s="24" t="e">
        <f t="shared" si="1"/>
        <v>#VALUE!</v>
      </c>
    </row>
    <row r="74" spans="1:30" ht="34.5" customHeight="1">
      <c r="A74" s="112" t="s">
        <v>270</v>
      </c>
      <c r="B74" s="113"/>
      <c r="C74" s="114"/>
      <c r="D74" s="47">
        <v>10</v>
      </c>
      <c r="E74" s="47" t="s">
        <v>271</v>
      </c>
      <c r="F74" s="124" t="s">
        <v>163</v>
      </c>
      <c r="G74" s="109"/>
      <c r="H74" s="16" t="s">
        <v>163</v>
      </c>
      <c r="I74" s="16" t="s">
        <v>163</v>
      </c>
      <c r="J74" s="16" t="s">
        <v>163</v>
      </c>
      <c r="K74" s="16" t="s">
        <v>163</v>
      </c>
      <c r="L74" s="16" t="s">
        <v>163</v>
      </c>
      <c r="M74" s="16" t="s">
        <v>163</v>
      </c>
      <c r="N74" s="16" t="s">
        <v>163</v>
      </c>
      <c r="O74" s="16" t="s">
        <v>163</v>
      </c>
      <c r="P74" s="16" t="s">
        <v>163</v>
      </c>
      <c r="Q74" s="16" t="s">
        <v>163</v>
      </c>
      <c r="R74" s="16" t="s">
        <v>163</v>
      </c>
      <c r="S74" s="16" t="s">
        <v>163</v>
      </c>
      <c r="T74" s="16" t="s">
        <v>163</v>
      </c>
      <c r="U74" s="16" t="s">
        <v>163</v>
      </c>
      <c r="V74" s="16" t="s">
        <v>163</v>
      </c>
      <c r="W74" s="16" t="s">
        <v>163</v>
      </c>
      <c r="X74" s="124" t="s">
        <v>163</v>
      </c>
      <c r="Y74" s="109"/>
      <c r="Z74" s="124" t="s">
        <v>163</v>
      </c>
      <c r="AA74" s="109"/>
      <c r="AB74" s="116" t="e">
        <f t="shared" si="0"/>
        <v>#VALUE!</v>
      </c>
      <c r="AC74" s="117"/>
      <c r="AD74" s="24" t="e">
        <f t="shared" si="1"/>
        <v>#VALUE!</v>
      </c>
    </row>
    <row r="75" spans="1:30" ht="48" customHeight="1">
      <c r="A75" s="112" t="s">
        <v>272</v>
      </c>
      <c r="B75" s="113"/>
      <c r="C75" s="114"/>
      <c r="D75" s="47">
        <v>10</v>
      </c>
      <c r="E75" s="47" t="s">
        <v>273</v>
      </c>
      <c r="F75" s="124" t="s">
        <v>163</v>
      </c>
      <c r="G75" s="109"/>
      <c r="H75" s="16" t="s">
        <v>163</v>
      </c>
      <c r="I75" s="16" t="s">
        <v>163</v>
      </c>
      <c r="J75" s="16" t="s">
        <v>163</v>
      </c>
      <c r="K75" s="16" t="s">
        <v>163</v>
      </c>
      <c r="L75" s="16" t="s">
        <v>163</v>
      </c>
      <c r="M75" s="16" t="s">
        <v>163</v>
      </c>
      <c r="N75" s="16" t="s">
        <v>163</v>
      </c>
      <c r="O75" s="16" t="s">
        <v>163</v>
      </c>
      <c r="P75" s="16" t="s">
        <v>163</v>
      </c>
      <c r="Q75" s="16" t="s">
        <v>163</v>
      </c>
      <c r="R75" s="16" t="s">
        <v>163</v>
      </c>
      <c r="S75" s="16" t="s">
        <v>163</v>
      </c>
      <c r="T75" s="16" t="s">
        <v>163</v>
      </c>
      <c r="U75" s="16" t="s">
        <v>163</v>
      </c>
      <c r="V75" s="16" t="s">
        <v>163</v>
      </c>
      <c r="W75" s="16" t="s">
        <v>163</v>
      </c>
      <c r="X75" s="124" t="s">
        <v>163</v>
      </c>
      <c r="Y75" s="109"/>
      <c r="Z75" s="124" t="s">
        <v>163</v>
      </c>
      <c r="AA75" s="109"/>
      <c r="AB75" s="116" t="e">
        <f t="shared" si="0"/>
        <v>#VALUE!</v>
      </c>
      <c r="AC75" s="117"/>
      <c r="AD75" s="24" t="e">
        <f t="shared" si="1"/>
        <v>#VALUE!</v>
      </c>
    </row>
    <row r="76" spans="1:30" ht="12.75" customHeight="1">
      <c r="A76" s="112" t="s">
        <v>274</v>
      </c>
      <c r="B76" s="113"/>
      <c r="C76" s="114"/>
      <c r="D76" s="47">
        <v>10</v>
      </c>
      <c r="E76" s="47" t="s">
        <v>275</v>
      </c>
      <c r="F76" s="124" t="s">
        <v>163</v>
      </c>
      <c r="G76" s="109"/>
      <c r="H76" s="16" t="s">
        <v>163</v>
      </c>
      <c r="I76" s="16" t="s">
        <v>163</v>
      </c>
      <c r="J76" s="16" t="s">
        <v>163</v>
      </c>
      <c r="K76" s="16" t="s">
        <v>163</v>
      </c>
      <c r="L76" s="16" t="s">
        <v>163</v>
      </c>
      <c r="M76" s="16" t="s">
        <v>163</v>
      </c>
      <c r="N76" s="16" t="s">
        <v>163</v>
      </c>
      <c r="O76" s="16" t="s">
        <v>163</v>
      </c>
      <c r="P76" s="16" t="s">
        <v>163</v>
      </c>
      <c r="Q76" s="48">
        <v>-85.18</v>
      </c>
      <c r="R76" s="16" t="s">
        <v>163</v>
      </c>
      <c r="S76" s="48">
        <v>-85.18</v>
      </c>
      <c r="T76" s="16" t="s">
        <v>163</v>
      </c>
      <c r="U76" s="16" t="s">
        <v>163</v>
      </c>
      <c r="V76" s="16" t="s">
        <v>163</v>
      </c>
      <c r="W76" s="16" t="s">
        <v>163</v>
      </c>
      <c r="X76" s="124" t="s">
        <v>163</v>
      </c>
      <c r="Y76" s="109"/>
      <c r="Z76" s="115">
        <v>-85.18</v>
      </c>
      <c r="AA76" s="109"/>
      <c r="AB76" s="116" t="e">
        <f t="shared" si="0"/>
        <v>#VALUE!</v>
      </c>
      <c r="AC76" s="117"/>
      <c r="AD76" s="24" t="e">
        <f t="shared" si="1"/>
        <v>#VALUE!</v>
      </c>
    </row>
    <row r="77" spans="1:30" ht="24.75" customHeight="1">
      <c r="A77" s="112" t="s">
        <v>276</v>
      </c>
      <c r="B77" s="113"/>
      <c r="C77" s="114"/>
      <c r="D77" s="47">
        <v>10</v>
      </c>
      <c r="E77" s="47" t="s">
        <v>277</v>
      </c>
      <c r="F77" s="124" t="s">
        <v>163</v>
      </c>
      <c r="G77" s="109"/>
      <c r="H77" s="16" t="s">
        <v>163</v>
      </c>
      <c r="I77" s="16" t="s">
        <v>163</v>
      </c>
      <c r="J77" s="16" t="s">
        <v>163</v>
      </c>
      <c r="K77" s="16" t="s">
        <v>163</v>
      </c>
      <c r="L77" s="16" t="s">
        <v>163</v>
      </c>
      <c r="M77" s="16" t="s">
        <v>163</v>
      </c>
      <c r="N77" s="16" t="s">
        <v>163</v>
      </c>
      <c r="O77" s="16" t="s">
        <v>163</v>
      </c>
      <c r="P77" s="16" t="s">
        <v>163</v>
      </c>
      <c r="Q77" s="48">
        <v>-85.18</v>
      </c>
      <c r="R77" s="16" t="s">
        <v>163</v>
      </c>
      <c r="S77" s="48">
        <v>-85.18</v>
      </c>
      <c r="T77" s="16" t="s">
        <v>163</v>
      </c>
      <c r="U77" s="16" t="s">
        <v>163</v>
      </c>
      <c r="V77" s="16" t="s">
        <v>163</v>
      </c>
      <c r="W77" s="16" t="s">
        <v>163</v>
      </c>
      <c r="X77" s="124" t="s">
        <v>163</v>
      </c>
      <c r="Y77" s="109"/>
      <c r="Z77" s="115">
        <v>-85.18</v>
      </c>
      <c r="AA77" s="109"/>
      <c r="AB77" s="116" t="e">
        <f t="shared" si="0"/>
        <v>#VALUE!</v>
      </c>
      <c r="AC77" s="117"/>
      <c r="AD77" s="24" t="e">
        <f t="shared" si="1"/>
        <v>#VALUE!</v>
      </c>
    </row>
    <row r="78" spans="1:30" ht="49.5" customHeight="1">
      <c r="A78" s="112" t="s">
        <v>278</v>
      </c>
      <c r="B78" s="113"/>
      <c r="C78" s="114"/>
      <c r="D78" s="47">
        <v>10</v>
      </c>
      <c r="E78" s="47" t="s">
        <v>279</v>
      </c>
      <c r="F78" s="124" t="s">
        <v>163</v>
      </c>
      <c r="G78" s="109"/>
      <c r="H78" s="16" t="s">
        <v>163</v>
      </c>
      <c r="I78" s="16" t="s">
        <v>163</v>
      </c>
      <c r="J78" s="16" t="s">
        <v>163</v>
      </c>
      <c r="K78" s="16" t="s">
        <v>163</v>
      </c>
      <c r="L78" s="16" t="s">
        <v>163</v>
      </c>
      <c r="M78" s="16" t="s">
        <v>163</v>
      </c>
      <c r="N78" s="16" t="s">
        <v>163</v>
      </c>
      <c r="O78" s="16" t="s">
        <v>163</v>
      </c>
      <c r="P78" s="16" t="s">
        <v>163</v>
      </c>
      <c r="Q78" s="48">
        <v>-85.18</v>
      </c>
      <c r="R78" s="16" t="s">
        <v>163</v>
      </c>
      <c r="S78" s="48">
        <v>-85.18</v>
      </c>
      <c r="T78" s="16" t="s">
        <v>163</v>
      </c>
      <c r="U78" s="16" t="s">
        <v>163</v>
      </c>
      <c r="V78" s="16" t="s">
        <v>163</v>
      </c>
      <c r="W78" s="16" t="s">
        <v>163</v>
      </c>
      <c r="X78" s="124" t="s">
        <v>163</v>
      </c>
      <c r="Y78" s="109"/>
      <c r="Z78" s="115">
        <v>-85.18</v>
      </c>
      <c r="AA78" s="109"/>
      <c r="AB78" s="116" t="e">
        <f t="shared" si="0"/>
        <v>#VALUE!</v>
      </c>
      <c r="AC78" s="117"/>
      <c r="AD78" s="24" t="e">
        <f t="shared" si="1"/>
        <v>#VALUE!</v>
      </c>
    </row>
    <row r="79" spans="1:30" ht="57" customHeight="1">
      <c r="A79" s="86" t="s">
        <v>280</v>
      </c>
      <c r="B79" s="87"/>
      <c r="C79" s="88"/>
      <c r="D79" s="61">
        <v>10</v>
      </c>
      <c r="E79" s="61" t="s">
        <v>281</v>
      </c>
      <c r="F79" s="89">
        <v>41340000</v>
      </c>
      <c r="G79" s="90"/>
      <c r="H79" s="62" t="s">
        <v>163</v>
      </c>
      <c r="I79" s="63">
        <v>41340000</v>
      </c>
      <c r="J79" s="62" t="s">
        <v>163</v>
      </c>
      <c r="K79" s="62" t="s">
        <v>163</v>
      </c>
      <c r="L79" s="62" t="s">
        <v>163</v>
      </c>
      <c r="M79" s="62" t="s">
        <v>163</v>
      </c>
      <c r="N79" s="63">
        <v>30666000</v>
      </c>
      <c r="O79" s="63">
        <v>10674000</v>
      </c>
      <c r="P79" s="62" t="s">
        <v>163</v>
      </c>
      <c r="Q79" s="63">
        <v>9259157.5600000005</v>
      </c>
      <c r="R79" s="62" t="s">
        <v>163</v>
      </c>
      <c r="S79" s="63">
        <v>9259157.5600000005</v>
      </c>
      <c r="T79" s="62" t="s">
        <v>163</v>
      </c>
      <c r="U79" s="62" t="s">
        <v>163</v>
      </c>
      <c r="V79" s="62" t="s">
        <v>163</v>
      </c>
      <c r="W79" s="62" t="s">
        <v>163</v>
      </c>
      <c r="X79" s="89">
        <v>6962719.1100000003</v>
      </c>
      <c r="Y79" s="90"/>
      <c r="Z79" s="89">
        <v>2296438.4500000002</v>
      </c>
      <c r="AA79" s="90"/>
      <c r="AB79" s="91">
        <f t="shared" si="0"/>
        <v>22.397575133043059</v>
      </c>
      <c r="AC79" s="92"/>
      <c r="AD79" s="58">
        <f t="shared" si="1"/>
        <v>22.705012424183135</v>
      </c>
    </row>
    <row r="80" spans="1:30" ht="107.25" customHeight="1">
      <c r="A80" s="112" t="s">
        <v>282</v>
      </c>
      <c r="B80" s="113"/>
      <c r="C80" s="114"/>
      <c r="D80" s="47">
        <v>10</v>
      </c>
      <c r="E80" s="47" t="s">
        <v>283</v>
      </c>
      <c r="F80" s="115">
        <v>200000</v>
      </c>
      <c r="G80" s="109"/>
      <c r="H80" s="16" t="s">
        <v>163</v>
      </c>
      <c r="I80" s="48">
        <v>200000</v>
      </c>
      <c r="J80" s="16" t="s">
        <v>163</v>
      </c>
      <c r="K80" s="16" t="s">
        <v>163</v>
      </c>
      <c r="L80" s="16" t="s">
        <v>163</v>
      </c>
      <c r="M80" s="16" t="s">
        <v>163</v>
      </c>
      <c r="N80" s="48">
        <v>200000</v>
      </c>
      <c r="O80" s="16" t="s">
        <v>163</v>
      </c>
      <c r="P80" s="16" t="s">
        <v>163</v>
      </c>
      <c r="Q80" s="16" t="s">
        <v>163</v>
      </c>
      <c r="R80" s="16" t="s">
        <v>163</v>
      </c>
      <c r="S80" s="16" t="s">
        <v>163</v>
      </c>
      <c r="T80" s="16" t="s">
        <v>163</v>
      </c>
      <c r="U80" s="16" t="s">
        <v>163</v>
      </c>
      <c r="V80" s="16" t="s">
        <v>163</v>
      </c>
      <c r="W80" s="16" t="s">
        <v>163</v>
      </c>
      <c r="X80" s="124" t="s">
        <v>163</v>
      </c>
      <c r="Y80" s="109"/>
      <c r="Z80" s="124" t="s">
        <v>163</v>
      </c>
      <c r="AA80" s="109"/>
      <c r="AB80" s="116" t="e">
        <f t="shared" si="0"/>
        <v>#VALUE!</v>
      </c>
      <c r="AC80" s="117"/>
      <c r="AD80" s="24" t="e">
        <f t="shared" si="1"/>
        <v>#VALUE!</v>
      </c>
    </row>
    <row r="81" spans="1:30" ht="84" customHeight="1">
      <c r="A81" s="112" t="s">
        <v>284</v>
      </c>
      <c r="B81" s="113"/>
      <c r="C81" s="114"/>
      <c r="D81" s="47">
        <v>10</v>
      </c>
      <c r="E81" s="47" t="s">
        <v>285</v>
      </c>
      <c r="F81" s="115">
        <v>200000</v>
      </c>
      <c r="G81" s="109"/>
      <c r="H81" s="16" t="s">
        <v>163</v>
      </c>
      <c r="I81" s="48">
        <v>200000</v>
      </c>
      <c r="J81" s="16" t="s">
        <v>163</v>
      </c>
      <c r="K81" s="16" t="s">
        <v>163</v>
      </c>
      <c r="L81" s="16" t="s">
        <v>163</v>
      </c>
      <c r="M81" s="16" t="s">
        <v>163</v>
      </c>
      <c r="N81" s="48">
        <v>200000</v>
      </c>
      <c r="O81" s="16" t="s">
        <v>163</v>
      </c>
      <c r="P81" s="16" t="s">
        <v>163</v>
      </c>
      <c r="Q81" s="16" t="s">
        <v>163</v>
      </c>
      <c r="R81" s="16" t="s">
        <v>163</v>
      </c>
      <c r="S81" s="16" t="s">
        <v>163</v>
      </c>
      <c r="T81" s="16" t="s">
        <v>163</v>
      </c>
      <c r="U81" s="16" t="s">
        <v>163</v>
      </c>
      <c r="V81" s="16" t="s">
        <v>163</v>
      </c>
      <c r="W81" s="16" t="s">
        <v>163</v>
      </c>
      <c r="X81" s="124" t="s">
        <v>163</v>
      </c>
      <c r="Y81" s="109"/>
      <c r="Z81" s="124" t="s">
        <v>163</v>
      </c>
      <c r="AA81" s="109"/>
      <c r="AB81" s="116" t="e">
        <f t="shared" si="0"/>
        <v>#VALUE!</v>
      </c>
      <c r="AC81" s="117"/>
      <c r="AD81" s="24" t="e">
        <f t="shared" si="1"/>
        <v>#VALUE!</v>
      </c>
    </row>
    <row r="82" spans="1:30" ht="37.5" customHeight="1">
      <c r="A82" s="112" t="s">
        <v>286</v>
      </c>
      <c r="B82" s="113"/>
      <c r="C82" s="114"/>
      <c r="D82" s="47">
        <v>10</v>
      </c>
      <c r="E82" s="47" t="s">
        <v>287</v>
      </c>
      <c r="F82" s="115">
        <v>1000000</v>
      </c>
      <c r="G82" s="109"/>
      <c r="H82" s="16" t="s">
        <v>163</v>
      </c>
      <c r="I82" s="48">
        <v>1000000</v>
      </c>
      <c r="J82" s="16" t="s">
        <v>163</v>
      </c>
      <c r="K82" s="16" t="s">
        <v>163</v>
      </c>
      <c r="L82" s="16" t="s">
        <v>163</v>
      </c>
      <c r="M82" s="16" t="s">
        <v>163</v>
      </c>
      <c r="N82" s="48">
        <v>1000000</v>
      </c>
      <c r="O82" s="16" t="s">
        <v>163</v>
      </c>
      <c r="P82" s="16" t="s">
        <v>163</v>
      </c>
      <c r="Q82" s="48">
        <v>1355550.78</v>
      </c>
      <c r="R82" s="16" t="s">
        <v>163</v>
      </c>
      <c r="S82" s="48">
        <v>1355550.78</v>
      </c>
      <c r="T82" s="16" t="s">
        <v>163</v>
      </c>
      <c r="U82" s="16" t="s">
        <v>163</v>
      </c>
      <c r="V82" s="16" t="s">
        <v>163</v>
      </c>
      <c r="W82" s="16" t="s">
        <v>163</v>
      </c>
      <c r="X82" s="115">
        <v>1355550.78</v>
      </c>
      <c r="Y82" s="109"/>
      <c r="Z82" s="124" t="s">
        <v>163</v>
      </c>
      <c r="AA82" s="109"/>
      <c r="AB82" s="116">
        <f t="shared" si="0"/>
        <v>135.55507800000001</v>
      </c>
      <c r="AC82" s="117"/>
      <c r="AD82" s="24">
        <f t="shared" si="1"/>
        <v>135.55507800000001</v>
      </c>
    </row>
    <row r="83" spans="1:30" ht="50.25" customHeight="1">
      <c r="A83" s="112" t="s">
        <v>288</v>
      </c>
      <c r="B83" s="113"/>
      <c r="C83" s="114"/>
      <c r="D83" s="47">
        <v>10</v>
      </c>
      <c r="E83" s="47" t="s">
        <v>289</v>
      </c>
      <c r="F83" s="115">
        <v>1000000</v>
      </c>
      <c r="G83" s="109"/>
      <c r="H83" s="16" t="s">
        <v>163</v>
      </c>
      <c r="I83" s="48">
        <v>1000000</v>
      </c>
      <c r="J83" s="16" t="s">
        <v>163</v>
      </c>
      <c r="K83" s="16" t="s">
        <v>163</v>
      </c>
      <c r="L83" s="16" t="s">
        <v>163</v>
      </c>
      <c r="M83" s="16" t="s">
        <v>163</v>
      </c>
      <c r="N83" s="48">
        <v>1000000</v>
      </c>
      <c r="O83" s="16" t="s">
        <v>163</v>
      </c>
      <c r="P83" s="16" t="s">
        <v>163</v>
      </c>
      <c r="Q83" s="48">
        <v>1355550.78</v>
      </c>
      <c r="R83" s="16" t="s">
        <v>163</v>
      </c>
      <c r="S83" s="48">
        <v>1355550.78</v>
      </c>
      <c r="T83" s="16" t="s">
        <v>163</v>
      </c>
      <c r="U83" s="16" t="s">
        <v>163</v>
      </c>
      <c r="V83" s="16" t="s">
        <v>163</v>
      </c>
      <c r="W83" s="16" t="s">
        <v>163</v>
      </c>
      <c r="X83" s="115">
        <v>1355550.78</v>
      </c>
      <c r="Y83" s="109"/>
      <c r="Z83" s="124" t="s">
        <v>163</v>
      </c>
      <c r="AA83" s="109"/>
      <c r="AB83" s="116">
        <f t="shared" ref="AB83:AB146" si="2">S83/I83*100</f>
        <v>135.55507800000001</v>
      </c>
      <c r="AC83" s="117"/>
      <c r="AD83" s="24">
        <f t="shared" ref="AD83:AD146" si="3">X83/N83*100</f>
        <v>135.55507800000001</v>
      </c>
    </row>
    <row r="84" spans="1:30" ht="123.75" customHeight="1">
      <c r="A84" s="112" t="s">
        <v>290</v>
      </c>
      <c r="B84" s="113"/>
      <c r="C84" s="114"/>
      <c r="D84" s="47">
        <v>10</v>
      </c>
      <c r="E84" s="47" t="s">
        <v>291</v>
      </c>
      <c r="F84" s="115">
        <v>39856000</v>
      </c>
      <c r="G84" s="109"/>
      <c r="H84" s="16" t="s">
        <v>163</v>
      </c>
      <c r="I84" s="48">
        <v>39856000</v>
      </c>
      <c r="J84" s="16" t="s">
        <v>163</v>
      </c>
      <c r="K84" s="16" t="s">
        <v>163</v>
      </c>
      <c r="L84" s="16" t="s">
        <v>163</v>
      </c>
      <c r="M84" s="16" t="s">
        <v>163</v>
      </c>
      <c r="N84" s="48">
        <v>29316000</v>
      </c>
      <c r="O84" s="48">
        <v>10540000</v>
      </c>
      <c r="P84" s="16" t="s">
        <v>163</v>
      </c>
      <c r="Q84" s="48">
        <v>7754882.8799999999</v>
      </c>
      <c r="R84" s="16" t="s">
        <v>163</v>
      </c>
      <c r="S84" s="48">
        <v>7754882.8799999999</v>
      </c>
      <c r="T84" s="16" t="s">
        <v>163</v>
      </c>
      <c r="U84" s="16" t="s">
        <v>163</v>
      </c>
      <c r="V84" s="16" t="s">
        <v>163</v>
      </c>
      <c r="W84" s="16" t="s">
        <v>163</v>
      </c>
      <c r="X84" s="115">
        <v>5607168.3300000001</v>
      </c>
      <c r="Y84" s="109"/>
      <c r="Z84" s="115">
        <v>2147714.5499999998</v>
      </c>
      <c r="AA84" s="109"/>
      <c r="AB84" s="116">
        <f t="shared" si="2"/>
        <v>19.457253311922923</v>
      </c>
      <c r="AC84" s="117"/>
      <c r="AD84" s="24">
        <f t="shared" si="3"/>
        <v>19.126648690135081</v>
      </c>
    </row>
    <row r="85" spans="1:30" ht="85.5" customHeight="1">
      <c r="A85" s="112" t="s">
        <v>292</v>
      </c>
      <c r="B85" s="113"/>
      <c r="C85" s="114"/>
      <c r="D85" s="47">
        <v>10</v>
      </c>
      <c r="E85" s="47" t="s">
        <v>293</v>
      </c>
      <c r="F85" s="115">
        <v>25672000</v>
      </c>
      <c r="G85" s="109"/>
      <c r="H85" s="16" t="s">
        <v>163</v>
      </c>
      <c r="I85" s="48">
        <v>25672000</v>
      </c>
      <c r="J85" s="16" t="s">
        <v>163</v>
      </c>
      <c r="K85" s="16" t="s">
        <v>163</v>
      </c>
      <c r="L85" s="16" t="s">
        <v>163</v>
      </c>
      <c r="M85" s="16" t="s">
        <v>163</v>
      </c>
      <c r="N85" s="48">
        <v>15816000</v>
      </c>
      <c r="O85" s="48">
        <v>9856000</v>
      </c>
      <c r="P85" s="16" t="s">
        <v>163</v>
      </c>
      <c r="Q85" s="48">
        <v>4784175.3099999996</v>
      </c>
      <c r="R85" s="16" t="s">
        <v>163</v>
      </c>
      <c r="S85" s="48">
        <v>4784175.3099999996</v>
      </c>
      <c r="T85" s="16" t="s">
        <v>163</v>
      </c>
      <c r="U85" s="16" t="s">
        <v>163</v>
      </c>
      <c r="V85" s="16" t="s">
        <v>163</v>
      </c>
      <c r="W85" s="16" t="s">
        <v>163</v>
      </c>
      <c r="X85" s="115">
        <v>2861790.55</v>
      </c>
      <c r="Y85" s="109"/>
      <c r="Z85" s="115">
        <v>1922384.76</v>
      </c>
      <c r="AA85" s="109"/>
      <c r="AB85" s="116">
        <f t="shared" si="2"/>
        <v>18.635771696790275</v>
      </c>
      <c r="AC85" s="117"/>
      <c r="AD85" s="24">
        <f t="shared" si="3"/>
        <v>18.09427510116338</v>
      </c>
    </row>
    <row r="86" spans="1:30" ht="128.25" customHeight="1">
      <c r="A86" s="112" t="s">
        <v>294</v>
      </c>
      <c r="B86" s="113"/>
      <c r="C86" s="114"/>
      <c r="D86" s="47">
        <v>10</v>
      </c>
      <c r="E86" s="47" t="s">
        <v>295</v>
      </c>
      <c r="F86" s="115">
        <v>140000</v>
      </c>
      <c r="G86" s="109"/>
      <c r="H86" s="16" t="s">
        <v>163</v>
      </c>
      <c r="I86" s="48">
        <v>140000</v>
      </c>
      <c r="J86" s="16" t="s">
        <v>163</v>
      </c>
      <c r="K86" s="16" t="s">
        <v>163</v>
      </c>
      <c r="L86" s="16" t="s">
        <v>163</v>
      </c>
      <c r="M86" s="16" t="s">
        <v>163</v>
      </c>
      <c r="N86" s="48">
        <v>140000</v>
      </c>
      <c r="O86" s="16" t="s">
        <v>163</v>
      </c>
      <c r="P86" s="16" t="s">
        <v>163</v>
      </c>
      <c r="Q86" s="48">
        <v>6807.17</v>
      </c>
      <c r="R86" s="16" t="s">
        <v>163</v>
      </c>
      <c r="S86" s="48">
        <v>6807.17</v>
      </c>
      <c r="T86" s="16" t="s">
        <v>163</v>
      </c>
      <c r="U86" s="16" t="s">
        <v>163</v>
      </c>
      <c r="V86" s="16" t="s">
        <v>163</v>
      </c>
      <c r="W86" s="16" t="s">
        <v>163</v>
      </c>
      <c r="X86" s="115">
        <v>6807.17</v>
      </c>
      <c r="Y86" s="109"/>
      <c r="Z86" s="124" t="s">
        <v>163</v>
      </c>
      <c r="AA86" s="109"/>
      <c r="AB86" s="116">
        <f t="shared" si="2"/>
        <v>4.8622642857142857</v>
      </c>
      <c r="AC86" s="117"/>
      <c r="AD86" s="24">
        <f t="shared" si="3"/>
        <v>4.8622642857142857</v>
      </c>
    </row>
    <row r="87" spans="1:30" ht="109.5" customHeight="1">
      <c r="A87" s="112" t="s">
        <v>296</v>
      </c>
      <c r="B87" s="113"/>
      <c r="C87" s="114"/>
      <c r="D87" s="47">
        <v>10</v>
      </c>
      <c r="E87" s="47" t="s">
        <v>297</v>
      </c>
      <c r="F87" s="115">
        <v>5820000</v>
      </c>
      <c r="G87" s="109"/>
      <c r="H87" s="16" t="s">
        <v>163</v>
      </c>
      <c r="I87" s="48">
        <v>5820000</v>
      </c>
      <c r="J87" s="16" t="s">
        <v>163</v>
      </c>
      <c r="K87" s="16" t="s">
        <v>163</v>
      </c>
      <c r="L87" s="16" t="s">
        <v>163</v>
      </c>
      <c r="M87" s="16" t="s">
        <v>163</v>
      </c>
      <c r="N87" s="48">
        <v>5820000</v>
      </c>
      <c r="O87" s="16" t="s">
        <v>163</v>
      </c>
      <c r="P87" s="16" t="s">
        <v>163</v>
      </c>
      <c r="Q87" s="48">
        <v>932598.82</v>
      </c>
      <c r="R87" s="16" t="s">
        <v>163</v>
      </c>
      <c r="S87" s="48">
        <v>932598.82</v>
      </c>
      <c r="T87" s="16" t="s">
        <v>163</v>
      </c>
      <c r="U87" s="16" t="s">
        <v>163</v>
      </c>
      <c r="V87" s="16" t="s">
        <v>163</v>
      </c>
      <c r="W87" s="16" t="s">
        <v>163</v>
      </c>
      <c r="X87" s="115">
        <v>932598.82</v>
      </c>
      <c r="Y87" s="109"/>
      <c r="Z87" s="124" t="s">
        <v>163</v>
      </c>
      <c r="AA87" s="109"/>
      <c r="AB87" s="116">
        <f t="shared" si="2"/>
        <v>16.024034707903777</v>
      </c>
      <c r="AC87" s="117"/>
      <c r="AD87" s="24">
        <f t="shared" si="3"/>
        <v>16.024034707903777</v>
      </c>
    </row>
    <row r="88" spans="1:30" ht="111" customHeight="1">
      <c r="A88" s="112" t="s">
        <v>298</v>
      </c>
      <c r="B88" s="113"/>
      <c r="C88" s="114"/>
      <c r="D88" s="47">
        <v>10</v>
      </c>
      <c r="E88" s="47" t="s">
        <v>299</v>
      </c>
      <c r="F88" s="115">
        <v>19712000</v>
      </c>
      <c r="G88" s="109"/>
      <c r="H88" s="16" t="s">
        <v>163</v>
      </c>
      <c r="I88" s="48">
        <v>19712000</v>
      </c>
      <c r="J88" s="16" t="s">
        <v>163</v>
      </c>
      <c r="K88" s="16" t="s">
        <v>163</v>
      </c>
      <c r="L88" s="16" t="s">
        <v>163</v>
      </c>
      <c r="M88" s="16" t="s">
        <v>163</v>
      </c>
      <c r="N88" s="48">
        <v>9856000</v>
      </c>
      <c r="O88" s="48">
        <v>9856000</v>
      </c>
      <c r="P88" s="16" t="s">
        <v>163</v>
      </c>
      <c r="Q88" s="48">
        <v>3844769.32</v>
      </c>
      <c r="R88" s="16" t="s">
        <v>163</v>
      </c>
      <c r="S88" s="48">
        <v>3844769.32</v>
      </c>
      <c r="T88" s="16" t="s">
        <v>163</v>
      </c>
      <c r="U88" s="16" t="s">
        <v>163</v>
      </c>
      <c r="V88" s="16" t="s">
        <v>163</v>
      </c>
      <c r="W88" s="16" t="s">
        <v>163</v>
      </c>
      <c r="X88" s="115">
        <v>1922384.56</v>
      </c>
      <c r="Y88" s="109"/>
      <c r="Z88" s="115">
        <v>1922384.76</v>
      </c>
      <c r="AA88" s="109"/>
      <c r="AB88" s="116">
        <f t="shared" si="2"/>
        <v>19.504714488636363</v>
      </c>
      <c r="AC88" s="117"/>
      <c r="AD88" s="24">
        <f t="shared" si="3"/>
        <v>19.504713474025976</v>
      </c>
    </row>
    <row r="89" spans="1:30" ht="107.25" customHeight="1">
      <c r="A89" s="112" t="s">
        <v>300</v>
      </c>
      <c r="B89" s="113"/>
      <c r="C89" s="114"/>
      <c r="D89" s="47">
        <v>10</v>
      </c>
      <c r="E89" s="47" t="s">
        <v>301</v>
      </c>
      <c r="F89" s="124" t="s">
        <v>163</v>
      </c>
      <c r="G89" s="109"/>
      <c r="H89" s="16" t="s">
        <v>163</v>
      </c>
      <c r="I89" s="16" t="s">
        <v>163</v>
      </c>
      <c r="J89" s="16" t="s">
        <v>163</v>
      </c>
      <c r="K89" s="16" t="s">
        <v>163</v>
      </c>
      <c r="L89" s="16" t="s">
        <v>163</v>
      </c>
      <c r="M89" s="16" t="s">
        <v>163</v>
      </c>
      <c r="N89" s="16" t="s">
        <v>163</v>
      </c>
      <c r="O89" s="16" t="s">
        <v>163</v>
      </c>
      <c r="P89" s="16" t="s">
        <v>163</v>
      </c>
      <c r="Q89" s="48">
        <v>-4850.8</v>
      </c>
      <c r="R89" s="16" t="s">
        <v>163</v>
      </c>
      <c r="S89" s="48">
        <v>-4850.8</v>
      </c>
      <c r="T89" s="16" t="s">
        <v>163</v>
      </c>
      <c r="U89" s="16" t="s">
        <v>163</v>
      </c>
      <c r="V89" s="16" t="s">
        <v>163</v>
      </c>
      <c r="W89" s="16" t="s">
        <v>163</v>
      </c>
      <c r="X89" s="115">
        <v>-5478</v>
      </c>
      <c r="Y89" s="109"/>
      <c r="Z89" s="115">
        <v>627.20000000000005</v>
      </c>
      <c r="AA89" s="109"/>
      <c r="AB89" s="116" t="e">
        <f t="shared" si="2"/>
        <v>#VALUE!</v>
      </c>
      <c r="AC89" s="117"/>
      <c r="AD89" s="24" t="e">
        <f t="shared" si="3"/>
        <v>#VALUE!</v>
      </c>
    </row>
    <row r="90" spans="1:30" ht="82.5" customHeight="1">
      <c r="A90" s="112" t="s">
        <v>302</v>
      </c>
      <c r="B90" s="113"/>
      <c r="C90" s="114"/>
      <c r="D90" s="47">
        <v>10</v>
      </c>
      <c r="E90" s="47" t="s">
        <v>303</v>
      </c>
      <c r="F90" s="124" t="s">
        <v>163</v>
      </c>
      <c r="G90" s="109"/>
      <c r="H90" s="16" t="s">
        <v>163</v>
      </c>
      <c r="I90" s="16" t="s">
        <v>163</v>
      </c>
      <c r="J90" s="16" t="s">
        <v>163</v>
      </c>
      <c r="K90" s="16" t="s">
        <v>163</v>
      </c>
      <c r="L90" s="16" t="s">
        <v>163</v>
      </c>
      <c r="M90" s="16" t="s">
        <v>163</v>
      </c>
      <c r="N90" s="16" t="s">
        <v>163</v>
      </c>
      <c r="O90" s="16" t="s">
        <v>163</v>
      </c>
      <c r="P90" s="16" t="s">
        <v>163</v>
      </c>
      <c r="Q90" s="48">
        <v>-5478</v>
      </c>
      <c r="R90" s="16" t="s">
        <v>163</v>
      </c>
      <c r="S90" s="48">
        <v>-5478</v>
      </c>
      <c r="T90" s="16" t="s">
        <v>163</v>
      </c>
      <c r="U90" s="16" t="s">
        <v>163</v>
      </c>
      <c r="V90" s="16" t="s">
        <v>163</v>
      </c>
      <c r="W90" s="16" t="s">
        <v>163</v>
      </c>
      <c r="X90" s="115">
        <v>-5478</v>
      </c>
      <c r="Y90" s="109"/>
      <c r="Z90" s="124" t="s">
        <v>163</v>
      </c>
      <c r="AA90" s="109"/>
      <c r="AB90" s="116" t="e">
        <f t="shared" si="2"/>
        <v>#VALUE!</v>
      </c>
      <c r="AC90" s="117"/>
      <c r="AD90" s="24" t="e">
        <f t="shared" si="3"/>
        <v>#VALUE!</v>
      </c>
    </row>
    <row r="91" spans="1:30" ht="84" customHeight="1">
      <c r="A91" s="112" t="s">
        <v>304</v>
      </c>
      <c r="B91" s="113"/>
      <c r="C91" s="114"/>
      <c r="D91" s="47">
        <v>10</v>
      </c>
      <c r="E91" s="47" t="s">
        <v>305</v>
      </c>
      <c r="F91" s="124" t="s">
        <v>163</v>
      </c>
      <c r="G91" s="109"/>
      <c r="H91" s="16" t="s">
        <v>163</v>
      </c>
      <c r="I91" s="16" t="s">
        <v>163</v>
      </c>
      <c r="J91" s="16" t="s">
        <v>163</v>
      </c>
      <c r="K91" s="16" t="s">
        <v>163</v>
      </c>
      <c r="L91" s="16" t="s">
        <v>163</v>
      </c>
      <c r="M91" s="16" t="s">
        <v>163</v>
      </c>
      <c r="N91" s="16" t="s">
        <v>163</v>
      </c>
      <c r="O91" s="16" t="s">
        <v>163</v>
      </c>
      <c r="P91" s="16" t="s">
        <v>163</v>
      </c>
      <c r="Q91" s="48">
        <v>627.20000000000005</v>
      </c>
      <c r="R91" s="16" t="s">
        <v>163</v>
      </c>
      <c r="S91" s="48">
        <v>627.20000000000005</v>
      </c>
      <c r="T91" s="16" t="s">
        <v>163</v>
      </c>
      <c r="U91" s="16" t="s">
        <v>163</v>
      </c>
      <c r="V91" s="16" t="s">
        <v>163</v>
      </c>
      <c r="W91" s="16" t="s">
        <v>163</v>
      </c>
      <c r="X91" s="124" t="s">
        <v>163</v>
      </c>
      <c r="Y91" s="109"/>
      <c r="Z91" s="115">
        <v>627.20000000000005</v>
      </c>
      <c r="AA91" s="109"/>
      <c r="AB91" s="116" t="e">
        <f t="shared" si="2"/>
        <v>#VALUE!</v>
      </c>
      <c r="AC91" s="117"/>
      <c r="AD91" s="24" t="e">
        <f t="shared" si="3"/>
        <v>#VALUE!</v>
      </c>
    </row>
    <row r="92" spans="1:30" ht="50.25" customHeight="1">
      <c r="A92" s="112" t="s">
        <v>306</v>
      </c>
      <c r="B92" s="113"/>
      <c r="C92" s="114"/>
      <c r="D92" s="47">
        <v>10</v>
      </c>
      <c r="E92" s="47" t="s">
        <v>307</v>
      </c>
      <c r="F92" s="115">
        <v>14184000</v>
      </c>
      <c r="G92" s="109"/>
      <c r="H92" s="16" t="s">
        <v>163</v>
      </c>
      <c r="I92" s="48">
        <v>14184000</v>
      </c>
      <c r="J92" s="16" t="s">
        <v>163</v>
      </c>
      <c r="K92" s="16" t="s">
        <v>163</v>
      </c>
      <c r="L92" s="16" t="s">
        <v>163</v>
      </c>
      <c r="M92" s="16" t="s">
        <v>163</v>
      </c>
      <c r="N92" s="48">
        <v>13500000</v>
      </c>
      <c r="O92" s="48">
        <v>684000</v>
      </c>
      <c r="P92" s="16" t="s">
        <v>163</v>
      </c>
      <c r="Q92" s="48">
        <v>2975558.37</v>
      </c>
      <c r="R92" s="16" t="s">
        <v>163</v>
      </c>
      <c r="S92" s="48">
        <v>2975558.37</v>
      </c>
      <c r="T92" s="16" t="s">
        <v>163</v>
      </c>
      <c r="U92" s="16" t="s">
        <v>163</v>
      </c>
      <c r="V92" s="16" t="s">
        <v>163</v>
      </c>
      <c r="W92" s="16" t="s">
        <v>163</v>
      </c>
      <c r="X92" s="115">
        <v>2750855.78</v>
      </c>
      <c r="Y92" s="109"/>
      <c r="Z92" s="115">
        <v>224702.59</v>
      </c>
      <c r="AA92" s="109"/>
      <c r="AB92" s="116">
        <f t="shared" si="2"/>
        <v>20.978273900169206</v>
      </c>
      <c r="AC92" s="117"/>
      <c r="AD92" s="24">
        <f t="shared" si="3"/>
        <v>20.37670948148148</v>
      </c>
    </row>
    <row r="93" spans="1:30" ht="48" customHeight="1">
      <c r="A93" s="112" t="s">
        <v>308</v>
      </c>
      <c r="B93" s="113"/>
      <c r="C93" s="114"/>
      <c r="D93" s="47">
        <v>10</v>
      </c>
      <c r="E93" s="47" t="s">
        <v>309</v>
      </c>
      <c r="F93" s="115">
        <v>13500000</v>
      </c>
      <c r="G93" s="109"/>
      <c r="H93" s="16" t="s">
        <v>163</v>
      </c>
      <c r="I93" s="48">
        <v>13500000</v>
      </c>
      <c r="J93" s="16" t="s">
        <v>163</v>
      </c>
      <c r="K93" s="16" t="s">
        <v>163</v>
      </c>
      <c r="L93" s="16" t="s">
        <v>163</v>
      </c>
      <c r="M93" s="16" t="s">
        <v>163</v>
      </c>
      <c r="N93" s="48">
        <v>13500000</v>
      </c>
      <c r="O93" s="16" t="s">
        <v>163</v>
      </c>
      <c r="P93" s="16" t="s">
        <v>163</v>
      </c>
      <c r="Q93" s="48">
        <v>2750855.78</v>
      </c>
      <c r="R93" s="16" t="s">
        <v>163</v>
      </c>
      <c r="S93" s="48">
        <v>2750855.78</v>
      </c>
      <c r="T93" s="16" t="s">
        <v>163</v>
      </c>
      <c r="U93" s="16" t="s">
        <v>163</v>
      </c>
      <c r="V93" s="16" t="s">
        <v>163</v>
      </c>
      <c r="W93" s="16" t="s">
        <v>163</v>
      </c>
      <c r="X93" s="115">
        <v>2750855.78</v>
      </c>
      <c r="Y93" s="109"/>
      <c r="Z93" s="124" t="s">
        <v>163</v>
      </c>
      <c r="AA93" s="109"/>
      <c r="AB93" s="116">
        <f t="shared" si="2"/>
        <v>20.37670948148148</v>
      </c>
      <c r="AC93" s="117"/>
      <c r="AD93" s="24">
        <f t="shared" si="3"/>
        <v>20.37670948148148</v>
      </c>
    </row>
    <row r="94" spans="1:30" ht="46.5" customHeight="1">
      <c r="A94" s="112" t="s">
        <v>310</v>
      </c>
      <c r="B94" s="113"/>
      <c r="C94" s="114"/>
      <c r="D94" s="47">
        <v>10</v>
      </c>
      <c r="E94" s="47" t="s">
        <v>311</v>
      </c>
      <c r="F94" s="115">
        <v>684000</v>
      </c>
      <c r="G94" s="109"/>
      <c r="H94" s="16" t="s">
        <v>163</v>
      </c>
      <c r="I94" s="48">
        <v>684000</v>
      </c>
      <c r="J94" s="16" t="s">
        <v>163</v>
      </c>
      <c r="K94" s="16" t="s">
        <v>163</v>
      </c>
      <c r="L94" s="16" t="s">
        <v>163</v>
      </c>
      <c r="M94" s="16" t="s">
        <v>163</v>
      </c>
      <c r="N94" s="16" t="s">
        <v>163</v>
      </c>
      <c r="O94" s="48">
        <v>684000</v>
      </c>
      <c r="P94" s="16" t="s">
        <v>163</v>
      </c>
      <c r="Q94" s="48">
        <v>224702.59</v>
      </c>
      <c r="R94" s="16" t="s">
        <v>163</v>
      </c>
      <c r="S94" s="48">
        <v>224702.59</v>
      </c>
      <c r="T94" s="16" t="s">
        <v>163</v>
      </c>
      <c r="U94" s="16" t="s">
        <v>163</v>
      </c>
      <c r="V94" s="16" t="s">
        <v>163</v>
      </c>
      <c r="W94" s="16" t="s">
        <v>163</v>
      </c>
      <c r="X94" s="124" t="s">
        <v>163</v>
      </c>
      <c r="Y94" s="109"/>
      <c r="Z94" s="115">
        <v>224702.59</v>
      </c>
      <c r="AA94" s="109"/>
      <c r="AB94" s="116">
        <f t="shared" si="2"/>
        <v>32.851255847953212</v>
      </c>
      <c r="AC94" s="117"/>
      <c r="AD94" s="24" t="e">
        <f t="shared" si="3"/>
        <v>#VALUE!</v>
      </c>
    </row>
    <row r="95" spans="1:30" ht="39.75" customHeight="1">
      <c r="A95" s="112" t="s">
        <v>312</v>
      </c>
      <c r="B95" s="113"/>
      <c r="C95" s="114"/>
      <c r="D95" s="47">
        <v>10</v>
      </c>
      <c r="E95" s="47" t="s">
        <v>313</v>
      </c>
      <c r="F95" s="115">
        <v>150000</v>
      </c>
      <c r="G95" s="109"/>
      <c r="H95" s="16" t="s">
        <v>163</v>
      </c>
      <c r="I95" s="48">
        <v>150000</v>
      </c>
      <c r="J95" s="16" t="s">
        <v>163</v>
      </c>
      <c r="K95" s="16" t="s">
        <v>163</v>
      </c>
      <c r="L95" s="16" t="s">
        <v>163</v>
      </c>
      <c r="M95" s="16" t="s">
        <v>163</v>
      </c>
      <c r="N95" s="48">
        <v>150000</v>
      </c>
      <c r="O95" s="16" t="s">
        <v>163</v>
      </c>
      <c r="P95" s="16" t="s">
        <v>163</v>
      </c>
      <c r="Q95" s="16" t="s">
        <v>163</v>
      </c>
      <c r="R95" s="16" t="s">
        <v>163</v>
      </c>
      <c r="S95" s="16" t="s">
        <v>163</v>
      </c>
      <c r="T95" s="16" t="s">
        <v>163</v>
      </c>
      <c r="U95" s="16" t="s">
        <v>163</v>
      </c>
      <c r="V95" s="16" t="s">
        <v>163</v>
      </c>
      <c r="W95" s="16" t="s">
        <v>163</v>
      </c>
      <c r="X95" s="124" t="s">
        <v>163</v>
      </c>
      <c r="Y95" s="109"/>
      <c r="Z95" s="124" t="s">
        <v>163</v>
      </c>
      <c r="AA95" s="109"/>
      <c r="AB95" s="116" t="e">
        <f t="shared" si="2"/>
        <v>#VALUE!</v>
      </c>
      <c r="AC95" s="117"/>
      <c r="AD95" s="24" t="e">
        <f t="shared" si="3"/>
        <v>#VALUE!</v>
      </c>
    </row>
    <row r="96" spans="1:30" ht="73.5" customHeight="1">
      <c r="A96" s="112" t="s">
        <v>314</v>
      </c>
      <c r="B96" s="113"/>
      <c r="C96" s="114"/>
      <c r="D96" s="47">
        <v>10</v>
      </c>
      <c r="E96" s="47" t="s">
        <v>315</v>
      </c>
      <c r="F96" s="115">
        <v>150000</v>
      </c>
      <c r="G96" s="109"/>
      <c r="H96" s="16" t="s">
        <v>163</v>
      </c>
      <c r="I96" s="48">
        <v>150000</v>
      </c>
      <c r="J96" s="16" t="s">
        <v>163</v>
      </c>
      <c r="K96" s="16" t="s">
        <v>163</v>
      </c>
      <c r="L96" s="16" t="s">
        <v>163</v>
      </c>
      <c r="M96" s="16" t="s">
        <v>163</v>
      </c>
      <c r="N96" s="48">
        <v>150000</v>
      </c>
      <c r="O96" s="16" t="s">
        <v>163</v>
      </c>
      <c r="P96" s="16" t="s">
        <v>163</v>
      </c>
      <c r="Q96" s="16" t="s">
        <v>163</v>
      </c>
      <c r="R96" s="16" t="s">
        <v>163</v>
      </c>
      <c r="S96" s="16" t="s">
        <v>163</v>
      </c>
      <c r="T96" s="16" t="s">
        <v>163</v>
      </c>
      <c r="U96" s="16" t="s">
        <v>163</v>
      </c>
      <c r="V96" s="16" t="s">
        <v>163</v>
      </c>
      <c r="W96" s="16" t="s">
        <v>163</v>
      </c>
      <c r="X96" s="124" t="s">
        <v>163</v>
      </c>
      <c r="Y96" s="109"/>
      <c r="Z96" s="124" t="s">
        <v>163</v>
      </c>
      <c r="AA96" s="109"/>
      <c r="AB96" s="116" t="e">
        <f t="shared" si="2"/>
        <v>#VALUE!</v>
      </c>
      <c r="AC96" s="117"/>
      <c r="AD96" s="24" t="e">
        <f t="shared" si="3"/>
        <v>#VALUE!</v>
      </c>
    </row>
    <row r="97" spans="1:30" ht="73.5" customHeight="1">
      <c r="A97" s="112" t="s">
        <v>316</v>
      </c>
      <c r="B97" s="113"/>
      <c r="C97" s="114"/>
      <c r="D97" s="47">
        <v>10</v>
      </c>
      <c r="E97" s="47" t="s">
        <v>317</v>
      </c>
      <c r="F97" s="115">
        <v>150000</v>
      </c>
      <c r="G97" s="109"/>
      <c r="H97" s="16" t="s">
        <v>163</v>
      </c>
      <c r="I97" s="48">
        <v>150000</v>
      </c>
      <c r="J97" s="16" t="s">
        <v>163</v>
      </c>
      <c r="K97" s="16" t="s">
        <v>163</v>
      </c>
      <c r="L97" s="16" t="s">
        <v>163</v>
      </c>
      <c r="M97" s="16" t="s">
        <v>163</v>
      </c>
      <c r="N97" s="48">
        <v>150000</v>
      </c>
      <c r="O97" s="16" t="s">
        <v>163</v>
      </c>
      <c r="P97" s="16" t="s">
        <v>163</v>
      </c>
      <c r="Q97" s="16" t="s">
        <v>163</v>
      </c>
      <c r="R97" s="16" t="s">
        <v>163</v>
      </c>
      <c r="S97" s="16" t="s">
        <v>163</v>
      </c>
      <c r="T97" s="16" t="s">
        <v>163</v>
      </c>
      <c r="U97" s="16" t="s">
        <v>163</v>
      </c>
      <c r="V97" s="16" t="s">
        <v>163</v>
      </c>
      <c r="W97" s="16" t="s">
        <v>163</v>
      </c>
      <c r="X97" s="124" t="s">
        <v>163</v>
      </c>
      <c r="Y97" s="109"/>
      <c r="Z97" s="124" t="s">
        <v>163</v>
      </c>
      <c r="AA97" s="109"/>
      <c r="AB97" s="116" t="e">
        <f t="shared" si="2"/>
        <v>#VALUE!</v>
      </c>
      <c r="AC97" s="117"/>
      <c r="AD97" s="24" t="e">
        <f t="shared" si="3"/>
        <v>#VALUE!</v>
      </c>
    </row>
    <row r="98" spans="1:30" ht="105.75" customHeight="1">
      <c r="A98" s="112" t="s">
        <v>318</v>
      </c>
      <c r="B98" s="113"/>
      <c r="C98" s="114"/>
      <c r="D98" s="47">
        <v>10</v>
      </c>
      <c r="E98" s="47" t="s">
        <v>319</v>
      </c>
      <c r="F98" s="115">
        <v>134000</v>
      </c>
      <c r="G98" s="109"/>
      <c r="H98" s="16" t="s">
        <v>163</v>
      </c>
      <c r="I98" s="48">
        <v>134000</v>
      </c>
      <c r="J98" s="16" t="s">
        <v>163</v>
      </c>
      <c r="K98" s="16" t="s">
        <v>163</v>
      </c>
      <c r="L98" s="16" t="s">
        <v>163</v>
      </c>
      <c r="M98" s="16" t="s">
        <v>163</v>
      </c>
      <c r="N98" s="16" t="s">
        <v>163</v>
      </c>
      <c r="O98" s="48">
        <v>134000</v>
      </c>
      <c r="P98" s="16" t="s">
        <v>163</v>
      </c>
      <c r="Q98" s="48">
        <v>148723.9</v>
      </c>
      <c r="R98" s="16" t="s">
        <v>163</v>
      </c>
      <c r="S98" s="48">
        <v>148723.9</v>
      </c>
      <c r="T98" s="16" t="s">
        <v>163</v>
      </c>
      <c r="U98" s="16" t="s">
        <v>163</v>
      </c>
      <c r="V98" s="16" t="s">
        <v>163</v>
      </c>
      <c r="W98" s="16" t="s">
        <v>163</v>
      </c>
      <c r="X98" s="124" t="s">
        <v>163</v>
      </c>
      <c r="Y98" s="109"/>
      <c r="Z98" s="115">
        <v>148723.9</v>
      </c>
      <c r="AA98" s="109"/>
      <c r="AB98" s="116">
        <f t="shared" si="2"/>
        <v>110.98798507462686</v>
      </c>
      <c r="AC98" s="117"/>
      <c r="AD98" s="24" t="e">
        <f t="shared" si="3"/>
        <v>#VALUE!</v>
      </c>
    </row>
    <row r="99" spans="1:30" ht="111" customHeight="1">
      <c r="A99" s="112" t="s">
        <v>320</v>
      </c>
      <c r="B99" s="113"/>
      <c r="C99" s="114"/>
      <c r="D99" s="47">
        <v>10</v>
      </c>
      <c r="E99" s="47" t="s">
        <v>321</v>
      </c>
      <c r="F99" s="115">
        <v>134000</v>
      </c>
      <c r="G99" s="109"/>
      <c r="H99" s="16" t="s">
        <v>163</v>
      </c>
      <c r="I99" s="48">
        <v>134000</v>
      </c>
      <c r="J99" s="16" t="s">
        <v>163</v>
      </c>
      <c r="K99" s="16" t="s">
        <v>163</v>
      </c>
      <c r="L99" s="16" t="s">
        <v>163</v>
      </c>
      <c r="M99" s="16" t="s">
        <v>163</v>
      </c>
      <c r="N99" s="16" t="s">
        <v>163</v>
      </c>
      <c r="O99" s="48">
        <v>134000</v>
      </c>
      <c r="P99" s="16" t="s">
        <v>163</v>
      </c>
      <c r="Q99" s="48">
        <v>148723.9</v>
      </c>
      <c r="R99" s="16" t="s">
        <v>163</v>
      </c>
      <c r="S99" s="48">
        <v>148723.9</v>
      </c>
      <c r="T99" s="16" t="s">
        <v>163</v>
      </c>
      <c r="U99" s="16" t="s">
        <v>163</v>
      </c>
      <c r="V99" s="16" t="s">
        <v>163</v>
      </c>
      <c r="W99" s="16" t="s">
        <v>163</v>
      </c>
      <c r="X99" s="124" t="s">
        <v>163</v>
      </c>
      <c r="Y99" s="109"/>
      <c r="Z99" s="115">
        <v>148723.9</v>
      </c>
      <c r="AA99" s="109"/>
      <c r="AB99" s="116">
        <f t="shared" si="2"/>
        <v>110.98798507462686</v>
      </c>
      <c r="AC99" s="117"/>
      <c r="AD99" s="24" t="e">
        <f t="shared" si="3"/>
        <v>#VALUE!</v>
      </c>
    </row>
    <row r="100" spans="1:30" ht="98.25" customHeight="1">
      <c r="A100" s="112" t="s">
        <v>322</v>
      </c>
      <c r="B100" s="113"/>
      <c r="C100" s="114"/>
      <c r="D100" s="47">
        <v>10</v>
      </c>
      <c r="E100" s="47" t="s">
        <v>323</v>
      </c>
      <c r="F100" s="115">
        <v>134000</v>
      </c>
      <c r="G100" s="109"/>
      <c r="H100" s="16" t="s">
        <v>163</v>
      </c>
      <c r="I100" s="48">
        <v>134000</v>
      </c>
      <c r="J100" s="16" t="s">
        <v>163</v>
      </c>
      <c r="K100" s="16" t="s">
        <v>163</v>
      </c>
      <c r="L100" s="16" t="s">
        <v>163</v>
      </c>
      <c r="M100" s="16" t="s">
        <v>163</v>
      </c>
      <c r="N100" s="16" t="s">
        <v>163</v>
      </c>
      <c r="O100" s="48">
        <v>134000</v>
      </c>
      <c r="P100" s="16" t="s">
        <v>163</v>
      </c>
      <c r="Q100" s="48">
        <v>148723.9</v>
      </c>
      <c r="R100" s="16" t="s">
        <v>163</v>
      </c>
      <c r="S100" s="48">
        <v>148723.9</v>
      </c>
      <c r="T100" s="16" t="s">
        <v>163</v>
      </c>
      <c r="U100" s="16" t="s">
        <v>163</v>
      </c>
      <c r="V100" s="16" t="s">
        <v>163</v>
      </c>
      <c r="W100" s="16" t="s">
        <v>163</v>
      </c>
      <c r="X100" s="124" t="s">
        <v>163</v>
      </c>
      <c r="Y100" s="109"/>
      <c r="Z100" s="115">
        <v>148723.9</v>
      </c>
      <c r="AA100" s="109"/>
      <c r="AB100" s="116">
        <f t="shared" si="2"/>
        <v>110.98798507462686</v>
      </c>
      <c r="AC100" s="117"/>
      <c r="AD100" s="24" t="e">
        <f t="shared" si="3"/>
        <v>#VALUE!</v>
      </c>
    </row>
    <row r="101" spans="1:30" ht="27.75" customHeight="1">
      <c r="A101" s="86" t="s">
        <v>324</v>
      </c>
      <c r="B101" s="87"/>
      <c r="C101" s="88"/>
      <c r="D101" s="61">
        <v>10</v>
      </c>
      <c r="E101" s="61" t="s">
        <v>325</v>
      </c>
      <c r="F101" s="89">
        <v>9864500</v>
      </c>
      <c r="G101" s="90"/>
      <c r="H101" s="62" t="s">
        <v>163</v>
      </c>
      <c r="I101" s="63">
        <v>9864500</v>
      </c>
      <c r="J101" s="62" t="s">
        <v>163</v>
      </c>
      <c r="K101" s="62" t="s">
        <v>163</v>
      </c>
      <c r="L101" s="62" t="s">
        <v>163</v>
      </c>
      <c r="M101" s="62" t="s">
        <v>163</v>
      </c>
      <c r="N101" s="63">
        <v>9864500</v>
      </c>
      <c r="O101" s="62" t="s">
        <v>163</v>
      </c>
      <c r="P101" s="62" t="s">
        <v>163</v>
      </c>
      <c r="Q101" s="63">
        <v>2307772.0499999998</v>
      </c>
      <c r="R101" s="62" t="s">
        <v>163</v>
      </c>
      <c r="S101" s="63">
        <v>2307772.0499999998</v>
      </c>
      <c r="T101" s="62" t="s">
        <v>163</v>
      </c>
      <c r="U101" s="62" t="s">
        <v>163</v>
      </c>
      <c r="V101" s="62" t="s">
        <v>163</v>
      </c>
      <c r="W101" s="62" t="s">
        <v>163</v>
      </c>
      <c r="X101" s="89">
        <v>2307772.0499999998</v>
      </c>
      <c r="Y101" s="90"/>
      <c r="Z101" s="125" t="s">
        <v>163</v>
      </c>
      <c r="AA101" s="90"/>
      <c r="AB101" s="91">
        <f t="shared" si="2"/>
        <v>23.394718941659484</v>
      </c>
      <c r="AC101" s="92"/>
      <c r="AD101" s="58">
        <f t="shared" si="3"/>
        <v>23.394718941659484</v>
      </c>
    </row>
    <row r="102" spans="1:30" ht="27" customHeight="1">
      <c r="A102" s="112" t="s">
        <v>326</v>
      </c>
      <c r="B102" s="113"/>
      <c r="C102" s="114"/>
      <c r="D102" s="47">
        <v>10</v>
      </c>
      <c r="E102" s="47" t="s">
        <v>327</v>
      </c>
      <c r="F102" s="115">
        <v>9864500</v>
      </c>
      <c r="G102" s="109"/>
      <c r="H102" s="16" t="s">
        <v>163</v>
      </c>
      <c r="I102" s="48">
        <v>9864500</v>
      </c>
      <c r="J102" s="16" t="s">
        <v>163</v>
      </c>
      <c r="K102" s="16" t="s">
        <v>163</v>
      </c>
      <c r="L102" s="16" t="s">
        <v>163</v>
      </c>
      <c r="M102" s="16" t="s">
        <v>163</v>
      </c>
      <c r="N102" s="48">
        <v>9864500</v>
      </c>
      <c r="O102" s="16" t="s">
        <v>163</v>
      </c>
      <c r="P102" s="16" t="s">
        <v>163</v>
      </c>
      <c r="Q102" s="48">
        <v>2307772.0499999998</v>
      </c>
      <c r="R102" s="16" t="s">
        <v>163</v>
      </c>
      <c r="S102" s="48">
        <v>2307772.0499999998</v>
      </c>
      <c r="T102" s="16" t="s">
        <v>163</v>
      </c>
      <c r="U102" s="16" t="s">
        <v>163</v>
      </c>
      <c r="V102" s="16" t="s">
        <v>163</v>
      </c>
      <c r="W102" s="16" t="s">
        <v>163</v>
      </c>
      <c r="X102" s="115">
        <v>2307772.0499999998</v>
      </c>
      <c r="Y102" s="109"/>
      <c r="Z102" s="124" t="s">
        <v>163</v>
      </c>
      <c r="AA102" s="109"/>
      <c r="AB102" s="116">
        <f t="shared" si="2"/>
        <v>23.394718941659484</v>
      </c>
      <c r="AC102" s="117"/>
      <c r="AD102" s="24">
        <f t="shared" si="3"/>
        <v>23.394718941659484</v>
      </c>
    </row>
    <row r="103" spans="1:30" ht="36" customHeight="1">
      <c r="A103" s="112" t="s">
        <v>328</v>
      </c>
      <c r="B103" s="113"/>
      <c r="C103" s="114"/>
      <c r="D103" s="47">
        <v>10</v>
      </c>
      <c r="E103" s="47" t="s">
        <v>329</v>
      </c>
      <c r="F103" s="115">
        <v>8855600</v>
      </c>
      <c r="G103" s="109"/>
      <c r="H103" s="16" t="s">
        <v>163</v>
      </c>
      <c r="I103" s="48">
        <v>8855600</v>
      </c>
      <c r="J103" s="16" t="s">
        <v>163</v>
      </c>
      <c r="K103" s="16" t="s">
        <v>163</v>
      </c>
      <c r="L103" s="16" t="s">
        <v>163</v>
      </c>
      <c r="M103" s="16" t="s">
        <v>163</v>
      </c>
      <c r="N103" s="48">
        <v>8855600</v>
      </c>
      <c r="O103" s="16" t="s">
        <v>163</v>
      </c>
      <c r="P103" s="16" t="s">
        <v>163</v>
      </c>
      <c r="Q103" s="48">
        <v>2130338.16</v>
      </c>
      <c r="R103" s="16" t="s">
        <v>163</v>
      </c>
      <c r="S103" s="48">
        <v>2130338.16</v>
      </c>
      <c r="T103" s="16" t="s">
        <v>163</v>
      </c>
      <c r="U103" s="16" t="s">
        <v>163</v>
      </c>
      <c r="V103" s="16" t="s">
        <v>163</v>
      </c>
      <c r="W103" s="16" t="s">
        <v>163</v>
      </c>
      <c r="X103" s="115">
        <v>2130338.16</v>
      </c>
      <c r="Y103" s="109"/>
      <c r="Z103" s="124" t="s">
        <v>163</v>
      </c>
      <c r="AA103" s="109"/>
      <c r="AB103" s="116">
        <f t="shared" si="2"/>
        <v>24.056395501151815</v>
      </c>
      <c r="AC103" s="117"/>
      <c r="AD103" s="24">
        <f t="shared" si="3"/>
        <v>24.056395501151815</v>
      </c>
    </row>
    <row r="104" spans="1:30" ht="37.5" customHeight="1">
      <c r="A104" s="112" t="s">
        <v>330</v>
      </c>
      <c r="B104" s="113"/>
      <c r="C104" s="114"/>
      <c r="D104" s="47">
        <v>10</v>
      </c>
      <c r="E104" s="47" t="s">
        <v>331</v>
      </c>
      <c r="F104" s="115">
        <v>151200</v>
      </c>
      <c r="G104" s="109"/>
      <c r="H104" s="16" t="s">
        <v>163</v>
      </c>
      <c r="I104" s="48">
        <v>151200</v>
      </c>
      <c r="J104" s="16" t="s">
        <v>163</v>
      </c>
      <c r="K104" s="16" t="s">
        <v>163</v>
      </c>
      <c r="L104" s="16" t="s">
        <v>163</v>
      </c>
      <c r="M104" s="16" t="s">
        <v>163</v>
      </c>
      <c r="N104" s="48">
        <v>151200</v>
      </c>
      <c r="O104" s="16" t="s">
        <v>163</v>
      </c>
      <c r="P104" s="16" t="s">
        <v>163</v>
      </c>
      <c r="Q104" s="48">
        <v>25084.09</v>
      </c>
      <c r="R104" s="16" t="s">
        <v>163</v>
      </c>
      <c r="S104" s="48">
        <v>25084.09</v>
      </c>
      <c r="T104" s="16" t="s">
        <v>163</v>
      </c>
      <c r="U104" s="16" t="s">
        <v>163</v>
      </c>
      <c r="V104" s="16" t="s">
        <v>163</v>
      </c>
      <c r="W104" s="16" t="s">
        <v>163</v>
      </c>
      <c r="X104" s="115">
        <v>25084.09</v>
      </c>
      <c r="Y104" s="109"/>
      <c r="Z104" s="124" t="s">
        <v>163</v>
      </c>
      <c r="AA104" s="109"/>
      <c r="AB104" s="116">
        <f t="shared" si="2"/>
        <v>16.590006613756614</v>
      </c>
      <c r="AC104" s="117"/>
      <c r="AD104" s="24">
        <f t="shared" si="3"/>
        <v>16.590006613756614</v>
      </c>
    </row>
    <row r="105" spans="1:30" ht="24.75" customHeight="1">
      <c r="A105" s="112" t="s">
        <v>332</v>
      </c>
      <c r="B105" s="113"/>
      <c r="C105" s="114"/>
      <c r="D105" s="47">
        <v>10</v>
      </c>
      <c r="E105" s="47" t="s">
        <v>333</v>
      </c>
      <c r="F105" s="115">
        <v>73000</v>
      </c>
      <c r="G105" s="109"/>
      <c r="H105" s="16" t="s">
        <v>163</v>
      </c>
      <c r="I105" s="48">
        <v>73000</v>
      </c>
      <c r="J105" s="16" t="s">
        <v>163</v>
      </c>
      <c r="K105" s="16" t="s">
        <v>163</v>
      </c>
      <c r="L105" s="16" t="s">
        <v>163</v>
      </c>
      <c r="M105" s="16" t="s">
        <v>163</v>
      </c>
      <c r="N105" s="48">
        <v>73000</v>
      </c>
      <c r="O105" s="16" t="s">
        <v>163</v>
      </c>
      <c r="P105" s="16" t="s">
        <v>163</v>
      </c>
      <c r="Q105" s="48">
        <v>9795.32</v>
      </c>
      <c r="R105" s="16" t="s">
        <v>163</v>
      </c>
      <c r="S105" s="48">
        <v>9795.32</v>
      </c>
      <c r="T105" s="16" t="s">
        <v>163</v>
      </c>
      <c r="U105" s="16" t="s">
        <v>163</v>
      </c>
      <c r="V105" s="16" t="s">
        <v>163</v>
      </c>
      <c r="W105" s="16" t="s">
        <v>163</v>
      </c>
      <c r="X105" s="115">
        <v>9795.32</v>
      </c>
      <c r="Y105" s="109"/>
      <c r="Z105" s="124" t="s">
        <v>163</v>
      </c>
      <c r="AA105" s="109"/>
      <c r="AB105" s="116">
        <f t="shared" si="2"/>
        <v>13.418246575342465</v>
      </c>
      <c r="AC105" s="117"/>
      <c r="AD105" s="24">
        <f t="shared" si="3"/>
        <v>13.418246575342465</v>
      </c>
    </row>
    <row r="106" spans="1:30" ht="27.75" customHeight="1">
      <c r="A106" s="112" t="s">
        <v>334</v>
      </c>
      <c r="B106" s="113"/>
      <c r="C106" s="114"/>
      <c r="D106" s="47">
        <v>10</v>
      </c>
      <c r="E106" s="47" t="s">
        <v>335</v>
      </c>
      <c r="F106" s="115">
        <v>784700</v>
      </c>
      <c r="G106" s="109"/>
      <c r="H106" s="16" t="s">
        <v>163</v>
      </c>
      <c r="I106" s="48">
        <v>784700</v>
      </c>
      <c r="J106" s="16" t="s">
        <v>163</v>
      </c>
      <c r="K106" s="16" t="s">
        <v>163</v>
      </c>
      <c r="L106" s="16" t="s">
        <v>163</v>
      </c>
      <c r="M106" s="16" t="s">
        <v>163</v>
      </c>
      <c r="N106" s="48">
        <v>784700</v>
      </c>
      <c r="O106" s="16" t="s">
        <v>163</v>
      </c>
      <c r="P106" s="16" t="s">
        <v>163</v>
      </c>
      <c r="Q106" s="48">
        <v>142554.48000000001</v>
      </c>
      <c r="R106" s="16" t="s">
        <v>163</v>
      </c>
      <c r="S106" s="48">
        <v>142554.48000000001</v>
      </c>
      <c r="T106" s="16" t="s">
        <v>163</v>
      </c>
      <c r="U106" s="16" t="s">
        <v>163</v>
      </c>
      <c r="V106" s="16" t="s">
        <v>163</v>
      </c>
      <c r="W106" s="16" t="s">
        <v>163</v>
      </c>
      <c r="X106" s="115">
        <v>142554.48000000001</v>
      </c>
      <c r="Y106" s="109"/>
      <c r="Z106" s="124" t="s">
        <v>163</v>
      </c>
      <c r="AA106" s="109"/>
      <c r="AB106" s="116">
        <f t="shared" si="2"/>
        <v>18.166749076080034</v>
      </c>
      <c r="AC106" s="117"/>
      <c r="AD106" s="24">
        <f t="shared" si="3"/>
        <v>18.166749076080034</v>
      </c>
    </row>
    <row r="107" spans="1:30" ht="37.5" customHeight="1">
      <c r="A107" s="86" t="s">
        <v>336</v>
      </c>
      <c r="B107" s="87"/>
      <c r="C107" s="88"/>
      <c r="D107" s="61">
        <v>10</v>
      </c>
      <c r="E107" s="61" t="s">
        <v>337</v>
      </c>
      <c r="F107" s="89">
        <v>6635411.5599999996</v>
      </c>
      <c r="G107" s="90"/>
      <c r="H107" s="62" t="s">
        <v>163</v>
      </c>
      <c r="I107" s="63">
        <v>6635411.5599999996</v>
      </c>
      <c r="J107" s="62" t="s">
        <v>163</v>
      </c>
      <c r="K107" s="62" t="s">
        <v>163</v>
      </c>
      <c r="L107" s="62" t="s">
        <v>163</v>
      </c>
      <c r="M107" s="62" t="s">
        <v>163</v>
      </c>
      <c r="N107" s="63">
        <v>6349411.5599999996</v>
      </c>
      <c r="O107" s="63">
        <v>286000</v>
      </c>
      <c r="P107" s="62" t="s">
        <v>163</v>
      </c>
      <c r="Q107" s="63">
        <v>20779438.989999998</v>
      </c>
      <c r="R107" s="62" t="s">
        <v>163</v>
      </c>
      <c r="S107" s="63">
        <v>20779438.989999998</v>
      </c>
      <c r="T107" s="62" t="s">
        <v>163</v>
      </c>
      <c r="U107" s="62" t="s">
        <v>163</v>
      </c>
      <c r="V107" s="62" t="s">
        <v>163</v>
      </c>
      <c r="W107" s="62" t="s">
        <v>163</v>
      </c>
      <c r="X107" s="89">
        <v>20773688.989999998</v>
      </c>
      <c r="Y107" s="90"/>
      <c r="Z107" s="89">
        <v>5750</v>
      </c>
      <c r="AA107" s="90"/>
      <c r="AB107" s="91">
        <f t="shared" si="2"/>
        <v>313.15976111058291</v>
      </c>
      <c r="AC107" s="92"/>
      <c r="AD107" s="58">
        <f t="shared" si="3"/>
        <v>327.17502706660269</v>
      </c>
    </row>
    <row r="108" spans="1:30" ht="24.75" customHeight="1">
      <c r="A108" s="112" t="s">
        <v>338</v>
      </c>
      <c r="B108" s="113"/>
      <c r="C108" s="114"/>
      <c r="D108" s="47">
        <v>10</v>
      </c>
      <c r="E108" s="47" t="s">
        <v>339</v>
      </c>
      <c r="F108" s="115">
        <v>5465100</v>
      </c>
      <c r="G108" s="109"/>
      <c r="H108" s="16" t="s">
        <v>163</v>
      </c>
      <c r="I108" s="48">
        <v>5465100</v>
      </c>
      <c r="J108" s="16" t="s">
        <v>163</v>
      </c>
      <c r="K108" s="16" t="s">
        <v>163</v>
      </c>
      <c r="L108" s="16" t="s">
        <v>163</v>
      </c>
      <c r="M108" s="16" t="s">
        <v>163</v>
      </c>
      <c r="N108" s="48">
        <v>5179100</v>
      </c>
      <c r="O108" s="48">
        <v>286000</v>
      </c>
      <c r="P108" s="16" t="s">
        <v>163</v>
      </c>
      <c r="Q108" s="48">
        <v>581268.17000000004</v>
      </c>
      <c r="R108" s="16" t="s">
        <v>163</v>
      </c>
      <c r="S108" s="48">
        <v>581268.17000000004</v>
      </c>
      <c r="T108" s="16" t="s">
        <v>163</v>
      </c>
      <c r="U108" s="16" t="s">
        <v>163</v>
      </c>
      <c r="V108" s="16" t="s">
        <v>163</v>
      </c>
      <c r="W108" s="16" t="s">
        <v>163</v>
      </c>
      <c r="X108" s="115">
        <v>575518.17000000004</v>
      </c>
      <c r="Y108" s="109"/>
      <c r="Z108" s="115">
        <v>5750</v>
      </c>
      <c r="AA108" s="109"/>
      <c r="AB108" s="116">
        <f t="shared" si="2"/>
        <v>10.636002451922199</v>
      </c>
      <c r="AC108" s="117"/>
      <c r="AD108" s="24">
        <f t="shared" si="3"/>
        <v>11.112320094224867</v>
      </c>
    </row>
    <row r="109" spans="1:30" ht="27.75" customHeight="1">
      <c r="A109" s="112" t="s">
        <v>340</v>
      </c>
      <c r="B109" s="113"/>
      <c r="C109" s="114"/>
      <c r="D109" s="47">
        <v>10</v>
      </c>
      <c r="E109" s="47" t="s">
        <v>341</v>
      </c>
      <c r="F109" s="115">
        <v>5465100</v>
      </c>
      <c r="G109" s="109"/>
      <c r="H109" s="16" t="s">
        <v>163</v>
      </c>
      <c r="I109" s="48">
        <v>5465100</v>
      </c>
      <c r="J109" s="16" t="s">
        <v>163</v>
      </c>
      <c r="K109" s="16" t="s">
        <v>163</v>
      </c>
      <c r="L109" s="16" t="s">
        <v>163</v>
      </c>
      <c r="M109" s="16" t="s">
        <v>163</v>
      </c>
      <c r="N109" s="48">
        <v>5179100</v>
      </c>
      <c r="O109" s="48">
        <v>286000</v>
      </c>
      <c r="P109" s="16" t="s">
        <v>163</v>
      </c>
      <c r="Q109" s="48">
        <v>581268.17000000004</v>
      </c>
      <c r="R109" s="16" t="s">
        <v>163</v>
      </c>
      <c r="S109" s="48">
        <v>581268.17000000004</v>
      </c>
      <c r="T109" s="16" t="s">
        <v>163</v>
      </c>
      <c r="U109" s="16" t="s">
        <v>163</v>
      </c>
      <c r="V109" s="16" t="s">
        <v>163</v>
      </c>
      <c r="W109" s="16" t="s">
        <v>163</v>
      </c>
      <c r="X109" s="115">
        <v>575518.17000000004</v>
      </c>
      <c r="Y109" s="109"/>
      <c r="Z109" s="115">
        <v>5750</v>
      </c>
      <c r="AA109" s="109"/>
      <c r="AB109" s="116">
        <f t="shared" si="2"/>
        <v>10.636002451922199</v>
      </c>
      <c r="AC109" s="117"/>
      <c r="AD109" s="24">
        <f t="shared" si="3"/>
        <v>11.112320094224867</v>
      </c>
    </row>
    <row r="110" spans="1:30" ht="36" customHeight="1">
      <c r="A110" s="112" t="s">
        <v>342</v>
      </c>
      <c r="B110" s="113"/>
      <c r="C110" s="114"/>
      <c r="D110" s="47">
        <v>10</v>
      </c>
      <c r="E110" s="47" t="s">
        <v>343</v>
      </c>
      <c r="F110" s="115">
        <v>5179100</v>
      </c>
      <c r="G110" s="109"/>
      <c r="H110" s="16" t="s">
        <v>163</v>
      </c>
      <c r="I110" s="48">
        <v>5179100</v>
      </c>
      <c r="J110" s="16" t="s">
        <v>163</v>
      </c>
      <c r="K110" s="16" t="s">
        <v>163</v>
      </c>
      <c r="L110" s="16" t="s">
        <v>163</v>
      </c>
      <c r="M110" s="16" t="s">
        <v>163</v>
      </c>
      <c r="N110" s="48">
        <v>5179100</v>
      </c>
      <c r="O110" s="16" t="s">
        <v>163</v>
      </c>
      <c r="P110" s="16" t="s">
        <v>163</v>
      </c>
      <c r="Q110" s="48">
        <v>575518.17000000004</v>
      </c>
      <c r="R110" s="16" t="s">
        <v>163</v>
      </c>
      <c r="S110" s="48">
        <v>575518.17000000004</v>
      </c>
      <c r="T110" s="16" t="s">
        <v>163</v>
      </c>
      <c r="U110" s="16" t="s">
        <v>163</v>
      </c>
      <c r="V110" s="16" t="s">
        <v>163</v>
      </c>
      <c r="W110" s="16" t="s">
        <v>163</v>
      </c>
      <c r="X110" s="115">
        <v>575518.17000000004</v>
      </c>
      <c r="Y110" s="109"/>
      <c r="Z110" s="124" t="s">
        <v>163</v>
      </c>
      <c r="AA110" s="109"/>
      <c r="AB110" s="116">
        <f t="shared" si="2"/>
        <v>11.112320094224867</v>
      </c>
      <c r="AC110" s="117"/>
      <c r="AD110" s="24">
        <f t="shared" si="3"/>
        <v>11.112320094224867</v>
      </c>
    </row>
    <row r="111" spans="1:30" ht="39" customHeight="1">
      <c r="A111" s="112" t="s">
        <v>344</v>
      </c>
      <c r="B111" s="113"/>
      <c r="C111" s="114"/>
      <c r="D111" s="47">
        <v>10</v>
      </c>
      <c r="E111" s="47" t="s">
        <v>345</v>
      </c>
      <c r="F111" s="115">
        <v>286000</v>
      </c>
      <c r="G111" s="109"/>
      <c r="H111" s="16" t="s">
        <v>163</v>
      </c>
      <c r="I111" s="48">
        <v>286000</v>
      </c>
      <c r="J111" s="16" t="s">
        <v>163</v>
      </c>
      <c r="K111" s="16" t="s">
        <v>163</v>
      </c>
      <c r="L111" s="16" t="s">
        <v>163</v>
      </c>
      <c r="M111" s="16" t="s">
        <v>163</v>
      </c>
      <c r="N111" s="16" t="s">
        <v>163</v>
      </c>
      <c r="O111" s="48">
        <v>286000</v>
      </c>
      <c r="P111" s="16" t="s">
        <v>163</v>
      </c>
      <c r="Q111" s="48">
        <v>5750</v>
      </c>
      <c r="R111" s="16" t="s">
        <v>163</v>
      </c>
      <c r="S111" s="48">
        <v>5750</v>
      </c>
      <c r="T111" s="16" t="s">
        <v>163</v>
      </c>
      <c r="U111" s="16" t="s">
        <v>163</v>
      </c>
      <c r="V111" s="16" t="s">
        <v>163</v>
      </c>
      <c r="W111" s="16" t="s">
        <v>163</v>
      </c>
      <c r="X111" s="124" t="s">
        <v>163</v>
      </c>
      <c r="Y111" s="109"/>
      <c r="Z111" s="115">
        <v>5750</v>
      </c>
      <c r="AA111" s="109"/>
      <c r="AB111" s="116">
        <f t="shared" si="2"/>
        <v>2.0104895104895104</v>
      </c>
      <c r="AC111" s="117"/>
      <c r="AD111" s="24" t="e">
        <f t="shared" si="3"/>
        <v>#VALUE!</v>
      </c>
    </row>
    <row r="112" spans="1:30" ht="25.5" customHeight="1">
      <c r="A112" s="112" t="s">
        <v>346</v>
      </c>
      <c r="B112" s="113"/>
      <c r="C112" s="114"/>
      <c r="D112" s="47">
        <v>10</v>
      </c>
      <c r="E112" s="47" t="s">
        <v>347</v>
      </c>
      <c r="F112" s="115">
        <v>1170311.56</v>
      </c>
      <c r="G112" s="109"/>
      <c r="H112" s="16" t="s">
        <v>163</v>
      </c>
      <c r="I112" s="48">
        <v>1170311.56</v>
      </c>
      <c r="J112" s="16" t="s">
        <v>163</v>
      </c>
      <c r="K112" s="16" t="s">
        <v>163</v>
      </c>
      <c r="L112" s="16" t="s">
        <v>163</v>
      </c>
      <c r="M112" s="16" t="s">
        <v>163</v>
      </c>
      <c r="N112" s="48">
        <v>1170311.56</v>
      </c>
      <c r="O112" s="16" t="s">
        <v>163</v>
      </c>
      <c r="P112" s="16" t="s">
        <v>163</v>
      </c>
      <c r="Q112" s="48">
        <v>20198170.82</v>
      </c>
      <c r="R112" s="16" t="s">
        <v>163</v>
      </c>
      <c r="S112" s="48">
        <v>20198170.82</v>
      </c>
      <c r="T112" s="16" t="s">
        <v>163</v>
      </c>
      <c r="U112" s="16" t="s">
        <v>163</v>
      </c>
      <c r="V112" s="16" t="s">
        <v>163</v>
      </c>
      <c r="W112" s="16" t="s">
        <v>163</v>
      </c>
      <c r="X112" s="115">
        <v>20198170.82</v>
      </c>
      <c r="Y112" s="109"/>
      <c r="Z112" s="124" t="s">
        <v>163</v>
      </c>
      <c r="AA112" s="109"/>
      <c r="AB112" s="116">
        <f t="shared" si="2"/>
        <v>1725.8798007600642</v>
      </c>
      <c r="AC112" s="117"/>
      <c r="AD112" s="24">
        <f t="shared" si="3"/>
        <v>1725.8798007600642</v>
      </c>
    </row>
    <row r="113" spans="1:30" ht="25.5" customHeight="1">
      <c r="A113" s="112" t="s">
        <v>348</v>
      </c>
      <c r="B113" s="113"/>
      <c r="C113" s="114"/>
      <c r="D113" s="47">
        <v>10</v>
      </c>
      <c r="E113" s="47" t="s">
        <v>349</v>
      </c>
      <c r="F113" s="115">
        <v>1170311.56</v>
      </c>
      <c r="G113" s="109"/>
      <c r="H113" s="16" t="s">
        <v>163</v>
      </c>
      <c r="I113" s="48">
        <v>1170311.56</v>
      </c>
      <c r="J113" s="16" t="s">
        <v>163</v>
      </c>
      <c r="K113" s="16" t="s">
        <v>163</v>
      </c>
      <c r="L113" s="16" t="s">
        <v>163</v>
      </c>
      <c r="M113" s="16" t="s">
        <v>163</v>
      </c>
      <c r="N113" s="48">
        <v>1170311.56</v>
      </c>
      <c r="O113" s="16" t="s">
        <v>163</v>
      </c>
      <c r="P113" s="16" t="s">
        <v>163</v>
      </c>
      <c r="Q113" s="48">
        <v>20198170.82</v>
      </c>
      <c r="R113" s="16" t="s">
        <v>163</v>
      </c>
      <c r="S113" s="48">
        <v>20198170.82</v>
      </c>
      <c r="T113" s="16" t="s">
        <v>163</v>
      </c>
      <c r="U113" s="16" t="s">
        <v>163</v>
      </c>
      <c r="V113" s="16" t="s">
        <v>163</v>
      </c>
      <c r="W113" s="16" t="s">
        <v>163</v>
      </c>
      <c r="X113" s="115">
        <v>20198170.82</v>
      </c>
      <c r="Y113" s="109"/>
      <c r="Z113" s="124" t="s">
        <v>163</v>
      </c>
      <c r="AA113" s="109"/>
      <c r="AB113" s="116">
        <f t="shared" si="2"/>
        <v>1725.8798007600642</v>
      </c>
      <c r="AC113" s="117"/>
      <c r="AD113" s="24">
        <f t="shared" si="3"/>
        <v>1725.8798007600642</v>
      </c>
    </row>
    <row r="114" spans="1:30" ht="26.25" customHeight="1">
      <c r="A114" s="112" t="s">
        <v>350</v>
      </c>
      <c r="B114" s="113"/>
      <c r="C114" s="114"/>
      <c r="D114" s="47">
        <v>10</v>
      </c>
      <c r="E114" s="47" t="s">
        <v>351</v>
      </c>
      <c r="F114" s="115">
        <v>1170311.56</v>
      </c>
      <c r="G114" s="109"/>
      <c r="H114" s="16" t="s">
        <v>163</v>
      </c>
      <c r="I114" s="48">
        <v>1170311.56</v>
      </c>
      <c r="J114" s="16" t="s">
        <v>163</v>
      </c>
      <c r="K114" s="16" t="s">
        <v>163</v>
      </c>
      <c r="L114" s="16" t="s">
        <v>163</v>
      </c>
      <c r="M114" s="16" t="s">
        <v>163</v>
      </c>
      <c r="N114" s="48">
        <v>1170311.56</v>
      </c>
      <c r="O114" s="16" t="s">
        <v>163</v>
      </c>
      <c r="P114" s="16" t="s">
        <v>163</v>
      </c>
      <c r="Q114" s="48">
        <v>20198170.82</v>
      </c>
      <c r="R114" s="16" t="s">
        <v>163</v>
      </c>
      <c r="S114" s="48">
        <v>20198170.82</v>
      </c>
      <c r="T114" s="16" t="s">
        <v>163</v>
      </c>
      <c r="U114" s="16" t="s">
        <v>163</v>
      </c>
      <c r="V114" s="16" t="s">
        <v>163</v>
      </c>
      <c r="W114" s="16" t="s">
        <v>163</v>
      </c>
      <c r="X114" s="115">
        <v>20198170.82</v>
      </c>
      <c r="Y114" s="109"/>
      <c r="Z114" s="124" t="s">
        <v>163</v>
      </c>
      <c r="AA114" s="109"/>
      <c r="AB114" s="116">
        <f t="shared" si="2"/>
        <v>1725.8798007600642</v>
      </c>
      <c r="AC114" s="117"/>
      <c r="AD114" s="24">
        <f t="shared" si="3"/>
        <v>1725.8798007600642</v>
      </c>
    </row>
    <row r="115" spans="1:30" ht="37.5" customHeight="1">
      <c r="A115" s="86" t="s">
        <v>352</v>
      </c>
      <c r="B115" s="87"/>
      <c r="C115" s="88"/>
      <c r="D115" s="61">
        <v>10</v>
      </c>
      <c r="E115" s="61" t="s">
        <v>353</v>
      </c>
      <c r="F115" s="89">
        <v>11069000</v>
      </c>
      <c r="G115" s="90"/>
      <c r="H115" s="62" t="s">
        <v>163</v>
      </c>
      <c r="I115" s="63">
        <v>11069000</v>
      </c>
      <c r="J115" s="62" t="s">
        <v>163</v>
      </c>
      <c r="K115" s="62" t="s">
        <v>163</v>
      </c>
      <c r="L115" s="62" t="s">
        <v>163</v>
      </c>
      <c r="M115" s="62" t="s">
        <v>163</v>
      </c>
      <c r="N115" s="63">
        <v>9154000</v>
      </c>
      <c r="O115" s="63">
        <v>1915000</v>
      </c>
      <c r="P115" s="62" t="s">
        <v>163</v>
      </c>
      <c r="Q115" s="63">
        <v>10716220.470000001</v>
      </c>
      <c r="R115" s="62" t="s">
        <v>163</v>
      </c>
      <c r="S115" s="63">
        <v>10716220.470000001</v>
      </c>
      <c r="T115" s="62" t="s">
        <v>163</v>
      </c>
      <c r="U115" s="62" t="s">
        <v>163</v>
      </c>
      <c r="V115" s="62" t="s">
        <v>163</v>
      </c>
      <c r="W115" s="62" t="s">
        <v>163</v>
      </c>
      <c r="X115" s="89">
        <v>9542532.75</v>
      </c>
      <c r="Y115" s="90"/>
      <c r="Z115" s="89">
        <v>1173687.72</v>
      </c>
      <c r="AA115" s="90"/>
      <c r="AB115" s="91">
        <f t="shared" si="2"/>
        <v>96.812905140482428</v>
      </c>
      <c r="AC115" s="92"/>
      <c r="AD115" s="58">
        <f t="shared" si="3"/>
        <v>104.24440408564561</v>
      </c>
    </row>
    <row r="116" spans="1:30" ht="17.25" customHeight="1">
      <c r="A116" s="112" t="s">
        <v>354</v>
      </c>
      <c r="B116" s="113"/>
      <c r="C116" s="114"/>
      <c r="D116" s="47">
        <v>10</v>
      </c>
      <c r="E116" s="47" t="s">
        <v>355</v>
      </c>
      <c r="F116" s="115">
        <v>5000000</v>
      </c>
      <c r="G116" s="109"/>
      <c r="H116" s="16" t="s">
        <v>163</v>
      </c>
      <c r="I116" s="48">
        <v>5000000</v>
      </c>
      <c r="J116" s="16" t="s">
        <v>163</v>
      </c>
      <c r="K116" s="16" t="s">
        <v>163</v>
      </c>
      <c r="L116" s="16" t="s">
        <v>163</v>
      </c>
      <c r="M116" s="16" t="s">
        <v>163</v>
      </c>
      <c r="N116" s="48">
        <v>5000000</v>
      </c>
      <c r="O116" s="16" t="s">
        <v>163</v>
      </c>
      <c r="P116" s="16" t="s">
        <v>163</v>
      </c>
      <c r="Q116" s="48">
        <v>7252727.1900000004</v>
      </c>
      <c r="R116" s="16" t="s">
        <v>163</v>
      </c>
      <c r="S116" s="48">
        <v>7252727.1900000004</v>
      </c>
      <c r="T116" s="16" t="s">
        <v>163</v>
      </c>
      <c r="U116" s="16" t="s">
        <v>163</v>
      </c>
      <c r="V116" s="16" t="s">
        <v>163</v>
      </c>
      <c r="W116" s="16" t="s">
        <v>163</v>
      </c>
      <c r="X116" s="115">
        <v>7252727.1900000004</v>
      </c>
      <c r="Y116" s="109"/>
      <c r="Z116" s="124" t="s">
        <v>163</v>
      </c>
      <c r="AA116" s="109"/>
      <c r="AB116" s="116">
        <f t="shared" si="2"/>
        <v>145.0545438</v>
      </c>
      <c r="AC116" s="117"/>
      <c r="AD116" s="24">
        <f t="shared" si="3"/>
        <v>145.0545438</v>
      </c>
    </row>
    <row r="117" spans="1:30" ht="36" customHeight="1">
      <c r="A117" s="112" t="s">
        <v>356</v>
      </c>
      <c r="B117" s="113"/>
      <c r="C117" s="114"/>
      <c r="D117" s="47">
        <v>10</v>
      </c>
      <c r="E117" s="47" t="s">
        <v>357</v>
      </c>
      <c r="F117" s="115">
        <v>5000000</v>
      </c>
      <c r="G117" s="109"/>
      <c r="H117" s="16" t="s">
        <v>163</v>
      </c>
      <c r="I117" s="48">
        <v>5000000</v>
      </c>
      <c r="J117" s="16" t="s">
        <v>163</v>
      </c>
      <c r="K117" s="16" t="s">
        <v>163</v>
      </c>
      <c r="L117" s="16" t="s">
        <v>163</v>
      </c>
      <c r="M117" s="16" t="s">
        <v>163</v>
      </c>
      <c r="N117" s="48">
        <v>5000000</v>
      </c>
      <c r="O117" s="16" t="s">
        <v>163</v>
      </c>
      <c r="P117" s="16" t="s">
        <v>163</v>
      </c>
      <c r="Q117" s="48">
        <v>7252727.1900000004</v>
      </c>
      <c r="R117" s="16" t="s">
        <v>163</v>
      </c>
      <c r="S117" s="48">
        <v>7252727.1900000004</v>
      </c>
      <c r="T117" s="16" t="s">
        <v>163</v>
      </c>
      <c r="U117" s="16" t="s">
        <v>163</v>
      </c>
      <c r="V117" s="16" t="s">
        <v>163</v>
      </c>
      <c r="W117" s="16" t="s">
        <v>163</v>
      </c>
      <c r="X117" s="115">
        <v>7252727.1900000004</v>
      </c>
      <c r="Y117" s="109"/>
      <c r="Z117" s="124" t="s">
        <v>163</v>
      </c>
      <c r="AA117" s="109"/>
      <c r="AB117" s="116">
        <f t="shared" si="2"/>
        <v>145.0545438</v>
      </c>
      <c r="AC117" s="117"/>
      <c r="AD117" s="24">
        <f t="shared" si="3"/>
        <v>145.0545438</v>
      </c>
    </row>
    <row r="118" spans="1:30" ht="96" customHeight="1">
      <c r="A118" s="112" t="s">
        <v>358</v>
      </c>
      <c r="B118" s="113"/>
      <c r="C118" s="114"/>
      <c r="D118" s="47">
        <v>10</v>
      </c>
      <c r="E118" s="47" t="s">
        <v>359</v>
      </c>
      <c r="F118" s="115">
        <v>2015000</v>
      </c>
      <c r="G118" s="109"/>
      <c r="H118" s="16" t="s">
        <v>163</v>
      </c>
      <c r="I118" s="48">
        <v>2015000</v>
      </c>
      <c r="J118" s="16" t="s">
        <v>163</v>
      </c>
      <c r="K118" s="16" t="s">
        <v>163</v>
      </c>
      <c r="L118" s="16" t="s">
        <v>163</v>
      </c>
      <c r="M118" s="16" t="s">
        <v>163</v>
      </c>
      <c r="N118" s="48">
        <v>2000000</v>
      </c>
      <c r="O118" s="48">
        <v>15000</v>
      </c>
      <c r="P118" s="16" t="s">
        <v>163</v>
      </c>
      <c r="Q118" s="48">
        <v>1177823.25</v>
      </c>
      <c r="R118" s="16" t="s">
        <v>163</v>
      </c>
      <c r="S118" s="48">
        <v>1177823.25</v>
      </c>
      <c r="T118" s="16" t="s">
        <v>163</v>
      </c>
      <c r="U118" s="16" t="s">
        <v>163</v>
      </c>
      <c r="V118" s="16" t="s">
        <v>163</v>
      </c>
      <c r="W118" s="16" t="s">
        <v>163</v>
      </c>
      <c r="X118" s="115">
        <v>1097023.25</v>
      </c>
      <c r="Y118" s="109"/>
      <c r="Z118" s="115">
        <v>80800</v>
      </c>
      <c r="AA118" s="109"/>
      <c r="AB118" s="116">
        <f t="shared" si="2"/>
        <v>58.452766749379649</v>
      </c>
      <c r="AC118" s="117"/>
      <c r="AD118" s="24">
        <f t="shared" si="3"/>
        <v>54.851162499999994</v>
      </c>
    </row>
    <row r="119" spans="1:30" ht="122.25" customHeight="1">
      <c r="A119" s="112" t="s">
        <v>360</v>
      </c>
      <c r="B119" s="113"/>
      <c r="C119" s="114"/>
      <c r="D119" s="47">
        <v>10</v>
      </c>
      <c r="E119" s="47" t="s">
        <v>361</v>
      </c>
      <c r="F119" s="115">
        <v>2000000</v>
      </c>
      <c r="G119" s="109"/>
      <c r="H119" s="16" t="s">
        <v>163</v>
      </c>
      <c r="I119" s="48">
        <v>2000000</v>
      </c>
      <c r="J119" s="16" t="s">
        <v>163</v>
      </c>
      <c r="K119" s="16" t="s">
        <v>163</v>
      </c>
      <c r="L119" s="16" t="s">
        <v>163</v>
      </c>
      <c r="M119" s="16" t="s">
        <v>163</v>
      </c>
      <c r="N119" s="48">
        <v>2000000</v>
      </c>
      <c r="O119" s="16" t="s">
        <v>163</v>
      </c>
      <c r="P119" s="16" t="s">
        <v>163</v>
      </c>
      <c r="Q119" s="48">
        <v>1097023.25</v>
      </c>
      <c r="R119" s="16" t="s">
        <v>163</v>
      </c>
      <c r="S119" s="48">
        <v>1097023.25</v>
      </c>
      <c r="T119" s="16" t="s">
        <v>163</v>
      </c>
      <c r="U119" s="16" t="s">
        <v>163</v>
      </c>
      <c r="V119" s="16" t="s">
        <v>163</v>
      </c>
      <c r="W119" s="16" t="s">
        <v>163</v>
      </c>
      <c r="X119" s="115">
        <v>1097023.25</v>
      </c>
      <c r="Y119" s="109"/>
      <c r="Z119" s="124" t="s">
        <v>163</v>
      </c>
      <c r="AA119" s="109"/>
      <c r="AB119" s="116">
        <f t="shared" si="2"/>
        <v>54.851162499999994</v>
      </c>
      <c r="AC119" s="117"/>
      <c r="AD119" s="24">
        <f t="shared" si="3"/>
        <v>54.851162499999994</v>
      </c>
    </row>
    <row r="120" spans="1:30" ht="122.25" customHeight="1">
      <c r="A120" s="112" t="s">
        <v>362</v>
      </c>
      <c r="B120" s="113"/>
      <c r="C120" s="114"/>
      <c r="D120" s="47">
        <v>10</v>
      </c>
      <c r="E120" s="47" t="s">
        <v>363</v>
      </c>
      <c r="F120" s="115">
        <v>2000000</v>
      </c>
      <c r="G120" s="109"/>
      <c r="H120" s="16" t="s">
        <v>163</v>
      </c>
      <c r="I120" s="48">
        <v>2000000</v>
      </c>
      <c r="J120" s="16" t="s">
        <v>163</v>
      </c>
      <c r="K120" s="16" t="s">
        <v>163</v>
      </c>
      <c r="L120" s="16" t="s">
        <v>163</v>
      </c>
      <c r="M120" s="16" t="s">
        <v>163</v>
      </c>
      <c r="N120" s="48">
        <v>2000000</v>
      </c>
      <c r="O120" s="16" t="s">
        <v>163</v>
      </c>
      <c r="P120" s="16" t="s">
        <v>163</v>
      </c>
      <c r="Q120" s="48">
        <v>1097023.25</v>
      </c>
      <c r="R120" s="16" t="s">
        <v>163</v>
      </c>
      <c r="S120" s="48">
        <v>1097023.25</v>
      </c>
      <c r="T120" s="16" t="s">
        <v>163</v>
      </c>
      <c r="U120" s="16" t="s">
        <v>163</v>
      </c>
      <c r="V120" s="16" t="s">
        <v>163</v>
      </c>
      <c r="W120" s="16" t="s">
        <v>163</v>
      </c>
      <c r="X120" s="115">
        <v>1097023.25</v>
      </c>
      <c r="Y120" s="109"/>
      <c r="Z120" s="124" t="s">
        <v>163</v>
      </c>
      <c r="AA120" s="109"/>
      <c r="AB120" s="116">
        <f t="shared" si="2"/>
        <v>54.851162499999994</v>
      </c>
      <c r="AC120" s="117"/>
      <c r="AD120" s="24">
        <f t="shared" si="3"/>
        <v>54.851162499999994</v>
      </c>
    </row>
    <row r="121" spans="1:30" ht="120.75" customHeight="1">
      <c r="A121" s="112" t="s">
        <v>364</v>
      </c>
      <c r="B121" s="113"/>
      <c r="C121" s="114"/>
      <c r="D121" s="47">
        <v>10</v>
      </c>
      <c r="E121" s="47" t="s">
        <v>365</v>
      </c>
      <c r="F121" s="115">
        <v>15000</v>
      </c>
      <c r="G121" s="109"/>
      <c r="H121" s="16" t="s">
        <v>163</v>
      </c>
      <c r="I121" s="48">
        <v>15000</v>
      </c>
      <c r="J121" s="16" t="s">
        <v>163</v>
      </c>
      <c r="K121" s="16" t="s">
        <v>163</v>
      </c>
      <c r="L121" s="16" t="s">
        <v>163</v>
      </c>
      <c r="M121" s="16" t="s">
        <v>163</v>
      </c>
      <c r="N121" s="16" t="s">
        <v>163</v>
      </c>
      <c r="O121" s="48">
        <v>15000</v>
      </c>
      <c r="P121" s="16" t="s">
        <v>163</v>
      </c>
      <c r="Q121" s="48">
        <v>80800</v>
      </c>
      <c r="R121" s="16" t="s">
        <v>163</v>
      </c>
      <c r="S121" s="48">
        <v>80800</v>
      </c>
      <c r="T121" s="16" t="s">
        <v>163</v>
      </c>
      <c r="U121" s="16" t="s">
        <v>163</v>
      </c>
      <c r="V121" s="16" t="s">
        <v>163</v>
      </c>
      <c r="W121" s="16" t="s">
        <v>163</v>
      </c>
      <c r="X121" s="124" t="s">
        <v>163</v>
      </c>
      <c r="Y121" s="109"/>
      <c r="Z121" s="115">
        <v>80800</v>
      </c>
      <c r="AA121" s="109"/>
      <c r="AB121" s="116">
        <f t="shared" si="2"/>
        <v>538.66666666666663</v>
      </c>
      <c r="AC121" s="117"/>
      <c r="AD121" s="24" t="e">
        <f t="shared" si="3"/>
        <v>#VALUE!</v>
      </c>
    </row>
    <row r="122" spans="1:30" ht="120" customHeight="1">
      <c r="A122" s="112" t="s">
        <v>366</v>
      </c>
      <c r="B122" s="113"/>
      <c r="C122" s="114"/>
      <c r="D122" s="47">
        <v>10</v>
      </c>
      <c r="E122" s="47" t="s">
        <v>367</v>
      </c>
      <c r="F122" s="115">
        <v>15000</v>
      </c>
      <c r="G122" s="109"/>
      <c r="H122" s="16" t="s">
        <v>163</v>
      </c>
      <c r="I122" s="48">
        <v>15000</v>
      </c>
      <c r="J122" s="16" t="s">
        <v>163</v>
      </c>
      <c r="K122" s="16" t="s">
        <v>163</v>
      </c>
      <c r="L122" s="16" t="s">
        <v>163</v>
      </c>
      <c r="M122" s="16" t="s">
        <v>163</v>
      </c>
      <c r="N122" s="16" t="s">
        <v>163</v>
      </c>
      <c r="O122" s="48">
        <v>15000</v>
      </c>
      <c r="P122" s="16" t="s">
        <v>163</v>
      </c>
      <c r="Q122" s="48">
        <v>80800</v>
      </c>
      <c r="R122" s="16" t="s">
        <v>163</v>
      </c>
      <c r="S122" s="48">
        <v>80800</v>
      </c>
      <c r="T122" s="16" t="s">
        <v>163</v>
      </c>
      <c r="U122" s="16" t="s">
        <v>163</v>
      </c>
      <c r="V122" s="16" t="s">
        <v>163</v>
      </c>
      <c r="W122" s="16" t="s">
        <v>163</v>
      </c>
      <c r="X122" s="124" t="s">
        <v>163</v>
      </c>
      <c r="Y122" s="109"/>
      <c r="Z122" s="115">
        <v>80800</v>
      </c>
      <c r="AA122" s="109"/>
      <c r="AB122" s="116">
        <f t="shared" si="2"/>
        <v>538.66666666666663</v>
      </c>
      <c r="AC122" s="117"/>
      <c r="AD122" s="24" t="e">
        <f t="shared" si="3"/>
        <v>#VALUE!</v>
      </c>
    </row>
    <row r="123" spans="1:30" ht="49.5" customHeight="1">
      <c r="A123" s="112" t="s">
        <v>368</v>
      </c>
      <c r="B123" s="113"/>
      <c r="C123" s="114"/>
      <c r="D123" s="47">
        <v>10</v>
      </c>
      <c r="E123" s="47" t="s">
        <v>369</v>
      </c>
      <c r="F123" s="115">
        <v>4054000</v>
      </c>
      <c r="G123" s="109"/>
      <c r="H123" s="16" t="s">
        <v>163</v>
      </c>
      <c r="I123" s="48">
        <v>4054000</v>
      </c>
      <c r="J123" s="16" t="s">
        <v>163</v>
      </c>
      <c r="K123" s="16" t="s">
        <v>163</v>
      </c>
      <c r="L123" s="16" t="s">
        <v>163</v>
      </c>
      <c r="M123" s="16" t="s">
        <v>163</v>
      </c>
      <c r="N123" s="48">
        <v>2154000</v>
      </c>
      <c r="O123" s="48">
        <v>1900000</v>
      </c>
      <c r="P123" s="16" t="s">
        <v>163</v>
      </c>
      <c r="Q123" s="48">
        <v>2285670.0299999998</v>
      </c>
      <c r="R123" s="16" t="s">
        <v>163</v>
      </c>
      <c r="S123" s="48">
        <v>2285670.0299999998</v>
      </c>
      <c r="T123" s="16" t="s">
        <v>163</v>
      </c>
      <c r="U123" s="16" t="s">
        <v>163</v>
      </c>
      <c r="V123" s="16" t="s">
        <v>163</v>
      </c>
      <c r="W123" s="16" t="s">
        <v>163</v>
      </c>
      <c r="X123" s="115">
        <v>1192782.31</v>
      </c>
      <c r="Y123" s="109"/>
      <c r="Z123" s="115">
        <v>1092887.72</v>
      </c>
      <c r="AA123" s="109"/>
      <c r="AB123" s="116">
        <f t="shared" si="2"/>
        <v>56.380612481499746</v>
      </c>
      <c r="AC123" s="117"/>
      <c r="AD123" s="24">
        <f t="shared" si="3"/>
        <v>55.37522330547818</v>
      </c>
    </row>
    <row r="124" spans="1:30" ht="62.25" customHeight="1">
      <c r="A124" s="112" t="s">
        <v>370</v>
      </c>
      <c r="B124" s="113"/>
      <c r="C124" s="114"/>
      <c r="D124" s="47">
        <v>10</v>
      </c>
      <c r="E124" s="47" t="s">
        <v>371</v>
      </c>
      <c r="F124" s="115">
        <v>4054000</v>
      </c>
      <c r="G124" s="109"/>
      <c r="H124" s="16" t="s">
        <v>163</v>
      </c>
      <c r="I124" s="48">
        <v>4054000</v>
      </c>
      <c r="J124" s="16" t="s">
        <v>163</v>
      </c>
      <c r="K124" s="16" t="s">
        <v>163</v>
      </c>
      <c r="L124" s="16" t="s">
        <v>163</v>
      </c>
      <c r="M124" s="16" t="s">
        <v>163</v>
      </c>
      <c r="N124" s="48">
        <v>2154000</v>
      </c>
      <c r="O124" s="48">
        <v>1900000</v>
      </c>
      <c r="P124" s="16" t="s">
        <v>163</v>
      </c>
      <c r="Q124" s="48">
        <v>2285670.0299999998</v>
      </c>
      <c r="R124" s="16" t="s">
        <v>163</v>
      </c>
      <c r="S124" s="48">
        <v>2285670.0299999998</v>
      </c>
      <c r="T124" s="16" t="s">
        <v>163</v>
      </c>
      <c r="U124" s="16" t="s">
        <v>163</v>
      </c>
      <c r="V124" s="16" t="s">
        <v>163</v>
      </c>
      <c r="W124" s="16" t="s">
        <v>163</v>
      </c>
      <c r="X124" s="115">
        <v>1192782.31</v>
      </c>
      <c r="Y124" s="109"/>
      <c r="Z124" s="115">
        <v>1092887.72</v>
      </c>
      <c r="AA124" s="109"/>
      <c r="AB124" s="116">
        <f t="shared" si="2"/>
        <v>56.380612481499746</v>
      </c>
      <c r="AC124" s="117"/>
      <c r="AD124" s="24">
        <f t="shared" si="3"/>
        <v>55.37522330547818</v>
      </c>
    </row>
    <row r="125" spans="1:30" ht="58.5" customHeight="1">
      <c r="A125" s="112" t="s">
        <v>372</v>
      </c>
      <c r="B125" s="113"/>
      <c r="C125" s="114"/>
      <c r="D125" s="47">
        <v>10</v>
      </c>
      <c r="E125" s="47" t="s">
        <v>373</v>
      </c>
      <c r="F125" s="115">
        <v>254000</v>
      </c>
      <c r="G125" s="109"/>
      <c r="H125" s="16" t="s">
        <v>163</v>
      </c>
      <c r="I125" s="48">
        <v>254000</v>
      </c>
      <c r="J125" s="16" t="s">
        <v>163</v>
      </c>
      <c r="K125" s="16" t="s">
        <v>163</v>
      </c>
      <c r="L125" s="16" t="s">
        <v>163</v>
      </c>
      <c r="M125" s="16" t="s">
        <v>163</v>
      </c>
      <c r="N125" s="48">
        <v>254000</v>
      </c>
      <c r="O125" s="16" t="s">
        <v>163</v>
      </c>
      <c r="P125" s="16" t="s">
        <v>163</v>
      </c>
      <c r="Q125" s="48">
        <v>99894.6</v>
      </c>
      <c r="R125" s="16" t="s">
        <v>163</v>
      </c>
      <c r="S125" s="48">
        <v>99894.6</v>
      </c>
      <c r="T125" s="16" t="s">
        <v>163</v>
      </c>
      <c r="U125" s="16" t="s">
        <v>163</v>
      </c>
      <c r="V125" s="16" t="s">
        <v>163</v>
      </c>
      <c r="W125" s="16" t="s">
        <v>163</v>
      </c>
      <c r="X125" s="115">
        <v>99894.6</v>
      </c>
      <c r="Y125" s="109"/>
      <c r="Z125" s="124" t="s">
        <v>163</v>
      </c>
      <c r="AA125" s="109"/>
      <c r="AB125" s="116">
        <f t="shared" si="2"/>
        <v>39.328582677165357</v>
      </c>
      <c r="AC125" s="117"/>
      <c r="AD125" s="24">
        <f t="shared" si="3"/>
        <v>39.328582677165357</v>
      </c>
    </row>
    <row r="126" spans="1:30" ht="61.5" customHeight="1">
      <c r="A126" s="112" t="s">
        <v>374</v>
      </c>
      <c r="B126" s="113"/>
      <c r="C126" s="114"/>
      <c r="D126" s="47">
        <v>10</v>
      </c>
      <c r="E126" s="47" t="s">
        <v>375</v>
      </c>
      <c r="F126" s="115">
        <v>3800000</v>
      </c>
      <c r="G126" s="109"/>
      <c r="H126" s="16" t="s">
        <v>163</v>
      </c>
      <c r="I126" s="48">
        <v>3800000</v>
      </c>
      <c r="J126" s="16" t="s">
        <v>163</v>
      </c>
      <c r="K126" s="16" t="s">
        <v>163</v>
      </c>
      <c r="L126" s="16" t="s">
        <v>163</v>
      </c>
      <c r="M126" s="16" t="s">
        <v>163</v>
      </c>
      <c r="N126" s="48">
        <v>1900000</v>
      </c>
      <c r="O126" s="48">
        <v>1900000</v>
      </c>
      <c r="P126" s="16" t="s">
        <v>163</v>
      </c>
      <c r="Q126" s="48">
        <v>2185775.4300000002</v>
      </c>
      <c r="R126" s="16" t="s">
        <v>163</v>
      </c>
      <c r="S126" s="48">
        <v>2185775.4300000002</v>
      </c>
      <c r="T126" s="16" t="s">
        <v>163</v>
      </c>
      <c r="U126" s="16" t="s">
        <v>163</v>
      </c>
      <c r="V126" s="16" t="s">
        <v>163</v>
      </c>
      <c r="W126" s="16" t="s">
        <v>163</v>
      </c>
      <c r="X126" s="115">
        <v>1092887.71</v>
      </c>
      <c r="Y126" s="109"/>
      <c r="Z126" s="115">
        <v>1092887.72</v>
      </c>
      <c r="AA126" s="109"/>
      <c r="AB126" s="116">
        <f t="shared" si="2"/>
        <v>57.520406052631579</v>
      </c>
      <c r="AC126" s="117"/>
      <c r="AD126" s="24">
        <f t="shared" si="3"/>
        <v>57.520405789473685</v>
      </c>
    </row>
    <row r="127" spans="1:30" ht="27" customHeight="1">
      <c r="A127" s="86" t="s">
        <v>376</v>
      </c>
      <c r="B127" s="87"/>
      <c r="C127" s="88"/>
      <c r="D127" s="61">
        <v>10</v>
      </c>
      <c r="E127" s="61" t="s">
        <v>377</v>
      </c>
      <c r="F127" s="89">
        <v>3864600</v>
      </c>
      <c r="G127" s="90"/>
      <c r="H127" s="62" t="s">
        <v>163</v>
      </c>
      <c r="I127" s="63">
        <v>3864600</v>
      </c>
      <c r="J127" s="62" t="s">
        <v>163</v>
      </c>
      <c r="K127" s="62" t="s">
        <v>163</v>
      </c>
      <c r="L127" s="62" t="s">
        <v>163</v>
      </c>
      <c r="M127" s="62" t="s">
        <v>163</v>
      </c>
      <c r="N127" s="63">
        <v>3864600</v>
      </c>
      <c r="O127" s="62" t="s">
        <v>163</v>
      </c>
      <c r="P127" s="62" t="s">
        <v>163</v>
      </c>
      <c r="Q127" s="63">
        <v>1898104.69</v>
      </c>
      <c r="R127" s="62" t="s">
        <v>163</v>
      </c>
      <c r="S127" s="63">
        <v>1898104.69</v>
      </c>
      <c r="T127" s="62" t="s">
        <v>163</v>
      </c>
      <c r="U127" s="62" t="s">
        <v>163</v>
      </c>
      <c r="V127" s="62" t="s">
        <v>163</v>
      </c>
      <c r="W127" s="62" t="s">
        <v>163</v>
      </c>
      <c r="X127" s="89">
        <v>1897750.39</v>
      </c>
      <c r="Y127" s="90"/>
      <c r="Z127" s="89">
        <v>354.3</v>
      </c>
      <c r="AA127" s="90"/>
      <c r="AB127" s="91">
        <f t="shared" si="2"/>
        <v>49.115165605754797</v>
      </c>
      <c r="AC127" s="92"/>
      <c r="AD127" s="58">
        <f t="shared" si="3"/>
        <v>49.105997774672666</v>
      </c>
    </row>
    <row r="128" spans="1:30" ht="38.25" customHeight="1">
      <c r="A128" s="112" t="s">
        <v>378</v>
      </c>
      <c r="B128" s="113"/>
      <c r="C128" s="114"/>
      <c r="D128" s="47">
        <v>10</v>
      </c>
      <c r="E128" s="47" t="s">
        <v>379</v>
      </c>
      <c r="F128" s="115">
        <v>179600</v>
      </c>
      <c r="G128" s="109"/>
      <c r="H128" s="16" t="s">
        <v>163</v>
      </c>
      <c r="I128" s="48">
        <v>179600</v>
      </c>
      <c r="J128" s="16" t="s">
        <v>163</v>
      </c>
      <c r="K128" s="16" t="s">
        <v>163</v>
      </c>
      <c r="L128" s="16" t="s">
        <v>163</v>
      </c>
      <c r="M128" s="16" t="s">
        <v>163</v>
      </c>
      <c r="N128" s="48">
        <v>179600</v>
      </c>
      <c r="O128" s="16" t="s">
        <v>163</v>
      </c>
      <c r="P128" s="16" t="s">
        <v>163</v>
      </c>
      <c r="Q128" s="48">
        <v>23493.69</v>
      </c>
      <c r="R128" s="16" t="s">
        <v>163</v>
      </c>
      <c r="S128" s="48">
        <v>23493.69</v>
      </c>
      <c r="T128" s="16" t="s">
        <v>163</v>
      </c>
      <c r="U128" s="16" t="s">
        <v>163</v>
      </c>
      <c r="V128" s="16" t="s">
        <v>163</v>
      </c>
      <c r="W128" s="16" t="s">
        <v>163</v>
      </c>
      <c r="X128" s="115">
        <v>23493.69</v>
      </c>
      <c r="Y128" s="109"/>
      <c r="Z128" s="124" t="s">
        <v>163</v>
      </c>
      <c r="AA128" s="109"/>
      <c r="AB128" s="116">
        <f t="shared" si="2"/>
        <v>13.081119153674834</v>
      </c>
      <c r="AC128" s="117"/>
      <c r="AD128" s="24">
        <f t="shared" si="3"/>
        <v>13.081119153674834</v>
      </c>
    </row>
    <row r="129" spans="1:30" ht="96.75" customHeight="1">
      <c r="A129" s="112" t="s">
        <v>380</v>
      </c>
      <c r="B129" s="113"/>
      <c r="C129" s="114"/>
      <c r="D129" s="47">
        <v>10</v>
      </c>
      <c r="E129" s="47" t="s">
        <v>381</v>
      </c>
      <c r="F129" s="115">
        <v>144900</v>
      </c>
      <c r="G129" s="109"/>
      <c r="H129" s="16" t="s">
        <v>163</v>
      </c>
      <c r="I129" s="48">
        <v>144900</v>
      </c>
      <c r="J129" s="16" t="s">
        <v>163</v>
      </c>
      <c r="K129" s="16" t="s">
        <v>163</v>
      </c>
      <c r="L129" s="16" t="s">
        <v>163</v>
      </c>
      <c r="M129" s="16" t="s">
        <v>163</v>
      </c>
      <c r="N129" s="48">
        <v>144900</v>
      </c>
      <c r="O129" s="16" t="s">
        <v>163</v>
      </c>
      <c r="P129" s="16" t="s">
        <v>163</v>
      </c>
      <c r="Q129" s="48">
        <v>20399.59</v>
      </c>
      <c r="R129" s="16" t="s">
        <v>163</v>
      </c>
      <c r="S129" s="48">
        <v>20399.59</v>
      </c>
      <c r="T129" s="16" t="s">
        <v>163</v>
      </c>
      <c r="U129" s="16" t="s">
        <v>163</v>
      </c>
      <c r="V129" s="16" t="s">
        <v>163</v>
      </c>
      <c r="W129" s="16" t="s">
        <v>163</v>
      </c>
      <c r="X129" s="115">
        <v>20399.59</v>
      </c>
      <c r="Y129" s="109"/>
      <c r="Z129" s="124" t="s">
        <v>163</v>
      </c>
      <c r="AA129" s="109"/>
      <c r="AB129" s="116">
        <f t="shared" si="2"/>
        <v>14.078391994478951</v>
      </c>
      <c r="AC129" s="117"/>
      <c r="AD129" s="24">
        <f t="shared" si="3"/>
        <v>14.078391994478951</v>
      </c>
    </row>
    <row r="130" spans="1:30" ht="75.75" customHeight="1">
      <c r="A130" s="112" t="s">
        <v>382</v>
      </c>
      <c r="B130" s="113"/>
      <c r="C130" s="114"/>
      <c r="D130" s="47">
        <v>10</v>
      </c>
      <c r="E130" s="47" t="s">
        <v>383</v>
      </c>
      <c r="F130" s="115">
        <v>34700</v>
      </c>
      <c r="G130" s="109"/>
      <c r="H130" s="16" t="s">
        <v>163</v>
      </c>
      <c r="I130" s="48">
        <v>34700</v>
      </c>
      <c r="J130" s="16" t="s">
        <v>163</v>
      </c>
      <c r="K130" s="16" t="s">
        <v>163</v>
      </c>
      <c r="L130" s="16" t="s">
        <v>163</v>
      </c>
      <c r="M130" s="16" t="s">
        <v>163</v>
      </c>
      <c r="N130" s="48">
        <v>34700</v>
      </c>
      <c r="O130" s="16" t="s">
        <v>163</v>
      </c>
      <c r="P130" s="16" t="s">
        <v>163</v>
      </c>
      <c r="Q130" s="48">
        <v>3094.1</v>
      </c>
      <c r="R130" s="16" t="s">
        <v>163</v>
      </c>
      <c r="S130" s="48">
        <v>3094.1</v>
      </c>
      <c r="T130" s="16" t="s">
        <v>163</v>
      </c>
      <c r="U130" s="16" t="s">
        <v>163</v>
      </c>
      <c r="V130" s="16" t="s">
        <v>163</v>
      </c>
      <c r="W130" s="16" t="s">
        <v>163</v>
      </c>
      <c r="X130" s="115">
        <v>3094.1</v>
      </c>
      <c r="Y130" s="109"/>
      <c r="Z130" s="124" t="s">
        <v>163</v>
      </c>
      <c r="AA130" s="109"/>
      <c r="AB130" s="116">
        <f t="shared" si="2"/>
        <v>8.9167146974063396</v>
      </c>
      <c r="AC130" s="117"/>
      <c r="AD130" s="24">
        <f t="shared" si="3"/>
        <v>8.9167146974063396</v>
      </c>
    </row>
    <row r="131" spans="1:30" ht="75.75" customHeight="1">
      <c r="A131" s="112" t="s">
        <v>384</v>
      </c>
      <c r="B131" s="113"/>
      <c r="C131" s="114"/>
      <c r="D131" s="47">
        <v>10</v>
      </c>
      <c r="E131" s="47" t="s">
        <v>385</v>
      </c>
      <c r="F131" s="115">
        <v>126000</v>
      </c>
      <c r="G131" s="109"/>
      <c r="H131" s="16" t="s">
        <v>163</v>
      </c>
      <c r="I131" s="48">
        <v>126000</v>
      </c>
      <c r="J131" s="16" t="s">
        <v>163</v>
      </c>
      <c r="K131" s="16" t="s">
        <v>163</v>
      </c>
      <c r="L131" s="16" t="s">
        <v>163</v>
      </c>
      <c r="M131" s="16" t="s">
        <v>163</v>
      </c>
      <c r="N131" s="48">
        <v>126000</v>
      </c>
      <c r="O131" s="16" t="s">
        <v>163</v>
      </c>
      <c r="P131" s="16" t="s">
        <v>163</v>
      </c>
      <c r="Q131" s="48">
        <v>460000</v>
      </c>
      <c r="R131" s="16" t="s">
        <v>163</v>
      </c>
      <c r="S131" s="48">
        <v>460000</v>
      </c>
      <c r="T131" s="16" t="s">
        <v>163</v>
      </c>
      <c r="U131" s="16" t="s">
        <v>163</v>
      </c>
      <c r="V131" s="16" t="s">
        <v>163</v>
      </c>
      <c r="W131" s="16" t="s">
        <v>163</v>
      </c>
      <c r="X131" s="115">
        <v>460000</v>
      </c>
      <c r="Y131" s="109"/>
      <c r="Z131" s="124" t="s">
        <v>163</v>
      </c>
      <c r="AA131" s="109"/>
      <c r="AB131" s="116">
        <f t="shared" si="2"/>
        <v>365.07936507936506</v>
      </c>
      <c r="AC131" s="117"/>
      <c r="AD131" s="24">
        <f t="shared" si="3"/>
        <v>365.07936507936506</v>
      </c>
    </row>
    <row r="132" spans="1:30" ht="84.75" customHeight="1">
      <c r="A132" s="112" t="s">
        <v>386</v>
      </c>
      <c r="B132" s="113"/>
      <c r="C132" s="114"/>
      <c r="D132" s="47">
        <v>10</v>
      </c>
      <c r="E132" s="47" t="s">
        <v>387</v>
      </c>
      <c r="F132" s="124" t="s">
        <v>163</v>
      </c>
      <c r="G132" s="109"/>
      <c r="H132" s="16" t="s">
        <v>163</v>
      </c>
      <c r="I132" s="16" t="s">
        <v>163</v>
      </c>
      <c r="J132" s="16" t="s">
        <v>163</v>
      </c>
      <c r="K132" s="16" t="s">
        <v>163</v>
      </c>
      <c r="L132" s="16" t="s">
        <v>163</v>
      </c>
      <c r="M132" s="16" t="s">
        <v>163</v>
      </c>
      <c r="N132" s="16" t="s">
        <v>163</v>
      </c>
      <c r="O132" s="16" t="s">
        <v>163</v>
      </c>
      <c r="P132" s="16" t="s">
        <v>163</v>
      </c>
      <c r="Q132" s="48">
        <v>7800</v>
      </c>
      <c r="R132" s="16" t="s">
        <v>163</v>
      </c>
      <c r="S132" s="48">
        <v>7800</v>
      </c>
      <c r="T132" s="16" t="s">
        <v>163</v>
      </c>
      <c r="U132" s="16" t="s">
        <v>163</v>
      </c>
      <c r="V132" s="16" t="s">
        <v>163</v>
      </c>
      <c r="W132" s="16" t="s">
        <v>163</v>
      </c>
      <c r="X132" s="115">
        <v>7800</v>
      </c>
      <c r="Y132" s="109"/>
      <c r="Z132" s="124" t="s">
        <v>163</v>
      </c>
      <c r="AA132" s="109"/>
      <c r="AB132" s="116" t="e">
        <f t="shared" si="2"/>
        <v>#VALUE!</v>
      </c>
      <c r="AC132" s="117"/>
      <c r="AD132" s="24" t="e">
        <f t="shared" si="3"/>
        <v>#VALUE!</v>
      </c>
    </row>
    <row r="133" spans="1:30" ht="86.25" customHeight="1">
      <c r="A133" s="112" t="s">
        <v>388</v>
      </c>
      <c r="B133" s="113"/>
      <c r="C133" s="114"/>
      <c r="D133" s="47">
        <v>10</v>
      </c>
      <c r="E133" s="47" t="s">
        <v>389</v>
      </c>
      <c r="F133" s="124" t="s">
        <v>163</v>
      </c>
      <c r="G133" s="109"/>
      <c r="H133" s="16" t="s">
        <v>163</v>
      </c>
      <c r="I133" s="16" t="s">
        <v>163</v>
      </c>
      <c r="J133" s="16" t="s">
        <v>163</v>
      </c>
      <c r="K133" s="16" t="s">
        <v>163</v>
      </c>
      <c r="L133" s="16" t="s">
        <v>163</v>
      </c>
      <c r="M133" s="16" t="s">
        <v>163</v>
      </c>
      <c r="N133" s="16" t="s">
        <v>163</v>
      </c>
      <c r="O133" s="16" t="s">
        <v>163</v>
      </c>
      <c r="P133" s="16" t="s">
        <v>163</v>
      </c>
      <c r="Q133" s="48">
        <v>7800</v>
      </c>
      <c r="R133" s="16" t="s">
        <v>163</v>
      </c>
      <c r="S133" s="48">
        <v>7800</v>
      </c>
      <c r="T133" s="16" t="s">
        <v>163</v>
      </c>
      <c r="U133" s="16" t="s">
        <v>163</v>
      </c>
      <c r="V133" s="16" t="s">
        <v>163</v>
      </c>
      <c r="W133" s="16" t="s">
        <v>163</v>
      </c>
      <c r="X133" s="115">
        <v>7800</v>
      </c>
      <c r="Y133" s="109"/>
      <c r="Z133" s="124" t="s">
        <v>163</v>
      </c>
      <c r="AA133" s="109"/>
      <c r="AB133" s="116" t="e">
        <f t="shared" si="2"/>
        <v>#VALUE!</v>
      </c>
      <c r="AC133" s="117"/>
      <c r="AD133" s="24" t="e">
        <f t="shared" si="3"/>
        <v>#VALUE!</v>
      </c>
    </row>
    <row r="134" spans="1:30" ht="49.5" customHeight="1">
      <c r="A134" s="112" t="s">
        <v>390</v>
      </c>
      <c r="B134" s="113"/>
      <c r="C134" s="114"/>
      <c r="D134" s="47">
        <v>10</v>
      </c>
      <c r="E134" s="47" t="s">
        <v>391</v>
      </c>
      <c r="F134" s="115">
        <v>7000</v>
      </c>
      <c r="G134" s="109"/>
      <c r="H134" s="16" t="s">
        <v>163</v>
      </c>
      <c r="I134" s="48">
        <v>7000</v>
      </c>
      <c r="J134" s="16" t="s">
        <v>163</v>
      </c>
      <c r="K134" s="16" t="s">
        <v>163</v>
      </c>
      <c r="L134" s="16" t="s">
        <v>163</v>
      </c>
      <c r="M134" s="16" t="s">
        <v>163</v>
      </c>
      <c r="N134" s="48">
        <v>7000</v>
      </c>
      <c r="O134" s="16" t="s">
        <v>163</v>
      </c>
      <c r="P134" s="16" t="s">
        <v>163</v>
      </c>
      <c r="Q134" s="16" t="s">
        <v>163</v>
      </c>
      <c r="R134" s="16" t="s">
        <v>163</v>
      </c>
      <c r="S134" s="16" t="s">
        <v>163</v>
      </c>
      <c r="T134" s="16" t="s">
        <v>163</v>
      </c>
      <c r="U134" s="16" t="s">
        <v>163</v>
      </c>
      <c r="V134" s="16" t="s">
        <v>163</v>
      </c>
      <c r="W134" s="16" t="s">
        <v>163</v>
      </c>
      <c r="X134" s="124" t="s">
        <v>163</v>
      </c>
      <c r="Y134" s="109"/>
      <c r="Z134" s="124" t="s">
        <v>163</v>
      </c>
      <c r="AA134" s="109"/>
      <c r="AB134" s="116" t="e">
        <f t="shared" si="2"/>
        <v>#VALUE!</v>
      </c>
      <c r="AC134" s="117"/>
      <c r="AD134" s="24" t="e">
        <f t="shared" si="3"/>
        <v>#VALUE!</v>
      </c>
    </row>
    <row r="135" spans="1:30" ht="76.5" customHeight="1">
      <c r="A135" s="112" t="s">
        <v>392</v>
      </c>
      <c r="B135" s="113"/>
      <c r="C135" s="114"/>
      <c r="D135" s="47">
        <v>10</v>
      </c>
      <c r="E135" s="47" t="s">
        <v>393</v>
      </c>
      <c r="F135" s="115">
        <v>7000</v>
      </c>
      <c r="G135" s="109"/>
      <c r="H135" s="16" t="s">
        <v>163</v>
      </c>
      <c r="I135" s="48">
        <v>7000</v>
      </c>
      <c r="J135" s="16" t="s">
        <v>163</v>
      </c>
      <c r="K135" s="16" t="s">
        <v>163</v>
      </c>
      <c r="L135" s="16" t="s">
        <v>163</v>
      </c>
      <c r="M135" s="16" t="s">
        <v>163</v>
      </c>
      <c r="N135" s="48">
        <v>7000</v>
      </c>
      <c r="O135" s="16" t="s">
        <v>163</v>
      </c>
      <c r="P135" s="16" t="s">
        <v>163</v>
      </c>
      <c r="Q135" s="16" t="s">
        <v>163</v>
      </c>
      <c r="R135" s="16" t="s">
        <v>163</v>
      </c>
      <c r="S135" s="16" t="s">
        <v>163</v>
      </c>
      <c r="T135" s="16" t="s">
        <v>163</v>
      </c>
      <c r="U135" s="16" t="s">
        <v>163</v>
      </c>
      <c r="V135" s="16" t="s">
        <v>163</v>
      </c>
      <c r="W135" s="16" t="s">
        <v>163</v>
      </c>
      <c r="X135" s="124" t="s">
        <v>163</v>
      </c>
      <c r="Y135" s="109"/>
      <c r="Z135" s="124" t="s">
        <v>163</v>
      </c>
      <c r="AA135" s="109"/>
      <c r="AB135" s="116" t="e">
        <f t="shared" si="2"/>
        <v>#VALUE!</v>
      </c>
      <c r="AC135" s="117"/>
      <c r="AD135" s="24" t="e">
        <f t="shared" si="3"/>
        <v>#VALUE!</v>
      </c>
    </row>
    <row r="136" spans="1:30" ht="153.75" customHeight="1">
      <c r="A136" s="112" t="s">
        <v>394</v>
      </c>
      <c r="B136" s="113"/>
      <c r="C136" s="114"/>
      <c r="D136" s="47">
        <v>10</v>
      </c>
      <c r="E136" s="47" t="s">
        <v>395</v>
      </c>
      <c r="F136" s="115">
        <v>1388000</v>
      </c>
      <c r="G136" s="109"/>
      <c r="H136" s="16" t="s">
        <v>163</v>
      </c>
      <c r="I136" s="48">
        <v>1388000</v>
      </c>
      <c r="J136" s="16" t="s">
        <v>163</v>
      </c>
      <c r="K136" s="16" t="s">
        <v>163</v>
      </c>
      <c r="L136" s="16" t="s">
        <v>163</v>
      </c>
      <c r="M136" s="16" t="s">
        <v>163</v>
      </c>
      <c r="N136" s="48">
        <v>1388000</v>
      </c>
      <c r="O136" s="16" t="s">
        <v>163</v>
      </c>
      <c r="P136" s="16" t="s">
        <v>163</v>
      </c>
      <c r="Q136" s="48">
        <v>555120.23</v>
      </c>
      <c r="R136" s="16" t="s">
        <v>163</v>
      </c>
      <c r="S136" s="48">
        <v>555120.23</v>
      </c>
      <c r="T136" s="16" t="s">
        <v>163</v>
      </c>
      <c r="U136" s="16" t="s">
        <v>163</v>
      </c>
      <c r="V136" s="16" t="s">
        <v>163</v>
      </c>
      <c r="W136" s="16" t="s">
        <v>163</v>
      </c>
      <c r="X136" s="115">
        <v>555120.23</v>
      </c>
      <c r="Y136" s="109"/>
      <c r="Z136" s="124" t="s">
        <v>163</v>
      </c>
      <c r="AA136" s="109"/>
      <c r="AB136" s="116">
        <f t="shared" si="2"/>
        <v>39.994252881844375</v>
      </c>
      <c r="AC136" s="117"/>
      <c r="AD136" s="24">
        <f t="shared" si="3"/>
        <v>39.994252881844375</v>
      </c>
    </row>
    <row r="137" spans="1:30" ht="53.25" customHeight="1">
      <c r="A137" s="112" t="s">
        <v>396</v>
      </c>
      <c r="B137" s="113"/>
      <c r="C137" s="114"/>
      <c r="D137" s="47">
        <v>10</v>
      </c>
      <c r="E137" s="47" t="s">
        <v>397</v>
      </c>
      <c r="F137" s="115">
        <v>150000</v>
      </c>
      <c r="G137" s="109"/>
      <c r="H137" s="16" t="s">
        <v>163</v>
      </c>
      <c r="I137" s="48">
        <v>150000</v>
      </c>
      <c r="J137" s="16" t="s">
        <v>163</v>
      </c>
      <c r="K137" s="16" t="s">
        <v>163</v>
      </c>
      <c r="L137" s="16" t="s">
        <v>163</v>
      </c>
      <c r="M137" s="16" t="s">
        <v>163</v>
      </c>
      <c r="N137" s="48">
        <v>150000</v>
      </c>
      <c r="O137" s="16" t="s">
        <v>163</v>
      </c>
      <c r="P137" s="16" t="s">
        <v>163</v>
      </c>
      <c r="Q137" s="48">
        <v>29820.23</v>
      </c>
      <c r="R137" s="16" t="s">
        <v>163</v>
      </c>
      <c r="S137" s="48">
        <v>29820.23</v>
      </c>
      <c r="T137" s="16" t="s">
        <v>163</v>
      </c>
      <c r="U137" s="16" t="s">
        <v>163</v>
      </c>
      <c r="V137" s="16" t="s">
        <v>163</v>
      </c>
      <c r="W137" s="16" t="s">
        <v>163</v>
      </c>
      <c r="X137" s="115">
        <v>29820.23</v>
      </c>
      <c r="Y137" s="109"/>
      <c r="Z137" s="124" t="s">
        <v>163</v>
      </c>
      <c r="AA137" s="109"/>
      <c r="AB137" s="116">
        <f t="shared" si="2"/>
        <v>19.880153333333332</v>
      </c>
      <c r="AC137" s="117"/>
      <c r="AD137" s="24">
        <f t="shared" si="3"/>
        <v>19.880153333333332</v>
      </c>
    </row>
    <row r="138" spans="1:30" ht="35.25" customHeight="1">
      <c r="A138" s="112" t="s">
        <v>398</v>
      </c>
      <c r="B138" s="113"/>
      <c r="C138" s="114"/>
      <c r="D138" s="47">
        <v>10</v>
      </c>
      <c r="E138" s="47" t="s">
        <v>399</v>
      </c>
      <c r="F138" s="115">
        <v>1200000</v>
      </c>
      <c r="G138" s="109"/>
      <c r="H138" s="16" t="s">
        <v>163</v>
      </c>
      <c r="I138" s="48">
        <v>1200000</v>
      </c>
      <c r="J138" s="16" t="s">
        <v>163</v>
      </c>
      <c r="K138" s="16" t="s">
        <v>163</v>
      </c>
      <c r="L138" s="16" t="s">
        <v>163</v>
      </c>
      <c r="M138" s="16" t="s">
        <v>163</v>
      </c>
      <c r="N138" s="48">
        <v>1200000</v>
      </c>
      <c r="O138" s="16" t="s">
        <v>163</v>
      </c>
      <c r="P138" s="16" t="s">
        <v>163</v>
      </c>
      <c r="Q138" s="48">
        <v>517300</v>
      </c>
      <c r="R138" s="16" t="s">
        <v>163</v>
      </c>
      <c r="S138" s="48">
        <v>517300</v>
      </c>
      <c r="T138" s="16" t="s">
        <v>163</v>
      </c>
      <c r="U138" s="16" t="s">
        <v>163</v>
      </c>
      <c r="V138" s="16" t="s">
        <v>163</v>
      </c>
      <c r="W138" s="16" t="s">
        <v>163</v>
      </c>
      <c r="X138" s="115">
        <v>517300</v>
      </c>
      <c r="Y138" s="109"/>
      <c r="Z138" s="124" t="s">
        <v>163</v>
      </c>
      <c r="AA138" s="109"/>
      <c r="AB138" s="116">
        <f t="shared" si="2"/>
        <v>43.108333333333334</v>
      </c>
      <c r="AC138" s="117"/>
      <c r="AD138" s="24">
        <f t="shared" si="3"/>
        <v>43.108333333333334</v>
      </c>
    </row>
    <row r="139" spans="1:30" ht="36" customHeight="1">
      <c r="A139" s="112" t="s">
        <v>400</v>
      </c>
      <c r="B139" s="113"/>
      <c r="C139" s="114"/>
      <c r="D139" s="47">
        <v>10</v>
      </c>
      <c r="E139" s="47" t="s">
        <v>401</v>
      </c>
      <c r="F139" s="115">
        <v>38000</v>
      </c>
      <c r="G139" s="109"/>
      <c r="H139" s="16" t="s">
        <v>163</v>
      </c>
      <c r="I139" s="48">
        <v>38000</v>
      </c>
      <c r="J139" s="16" t="s">
        <v>163</v>
      </c>
      <c r="K139" s="16" t="s">
        <v>163</v>
      </c>
      <c r="L139" s="16" t="s">
        <v>163</v>
      </c>
      <c r="M139" s="16" t="s">
        <v>163</v>
      </c>
      <c r="N139" s="48">
        <v>38000</v>
      </c>
      <c r="O139" s="16" t="s">
        <v>163</v>
      </c>
      <c r="P139" s="16" t="s">
        <v>163</v>
      </c>
      <c r="Q139" s="48">
        <v>8000</v>
      </c>
      <c r="R139" s="16" t="s">
        <v>163</v>
      </c>
      <c r="S139" s="48">
        <v>8000</v>
      </c>
      <c r="T139" s="16" t="s">
        <v>163</v>
      </c>
      <c r="U139" s="16" t="s">
        <v>163</v>
      </c>
      <c r="V139" s="16" t="s">
        <v>163</v>
      </c>
      <c r="W139" s="16" t="s">
        <v>163</v>
      </c>
      <c r="X139" s="115">
        <v>8000</v>
      </c>
      <c r="Y139" s="109"/>
      <c r="Z139" s="124" t="s">
        <v>163</v>
      </c>
      <c r="AA139" s="109"/>
      <c r="AB139" s="116">
        <f t="shared" si="2"/>
        <v>21.052631578947366</v>
      </c>
      <c r="AC139" s="117"/>
      <c r="AD139" s="24">
        <f t="shared" si="3"/>
        <v>21.052631578947366</v>
      </c>
    </row>
    <row r="140" spans="1:30" ht="70.5" customHeight="1">
      <c r="A140" s="112" t="s">
        <v>402</v>
      </c>
      <c r="B140" s="113"/>
      <c r="C140" s="114"/>
      <c r="D140" s="47">
        <v>10</v>
      </c>
      <c r="E140" s="47" t="s">
        <v>403</v>
      </c>
      <c r="F140" s="115">
        <v>360000</v>
      </c>
      <c r="G140" s="109"/>
      <c r="H140" s="16" t="s">
        <v>163</v>
      </c>
      <c r="I140" s="48">
        <v>360000</v>
      </c>
      <c r="J140" s="16" t="s">
        <v>163</v>
      </c>
      <c r="K140" s="16" t="s">
        <v>163</v>
      </c>
      <c r="L140" s="16" t="s">
        <v>163</v>
      </c>
      <c r="M140" s="16" t="s">
        <v>163</v>
      </c>
      <c r="N140" s="48">
        <v>360000</v>
      </c>
      <c r="O140" s="16" t="s">
        <v>163</v>
      </c>
      <c r="P140" s="16" t="s">
        <v>163</v>
      </c>
      <c r="Q140" s="48">
        <v>500</v>
      </c>
      <c r="R140" s="16" t="s">
        <v>163</v>
      </c>
      <c r="S140" s="48">
        <v>500</v>
      </c>
      <c r="T140" s="16" t="s">
        <v>163</v>
      </c>
      <c r="U140" s="16" t="s">
        <v>163</v>
      </c>
      <c r="V140" s="16" t="s">
        <v>163</v>
      </c>
      <c r="W140" s="16" t="s">
        <v>163</v>
      </c>
      <c r="X140" s="115">
        <v>500</v>
      </c>
      <c r="Y140" s="109"/>
      <c r="Z140" s="124" t="s">
        <v>163</v>
      </c>
      <c r="AA140" s="109"/>
      <c r="AB140" s="116">
        <f t="shared" si="2"/>
        <v>0.1388888888888889</v>
      </c>
      <c r="AC140" s="117"/>
      <c r="AD140" s="24">
        <f t="shared" si="3"/>
        <v>0.1388888888888889</v>
      </c>
    </row>
    <row r="141" spans="1:30" ht="37.5" customHeight="1">
      <c r="A141" s="112" t="s">
        <v>404</v>
      </c>
      <c r="B141" s="113"/>
      <c r="C141" s="114"/>
      <c r="D141" s="47">
        <v>10</v>
      </c>
      <c r="E141" s="47" t="s">
        <v>405</v>
      </c>
      <c r="F141" s="115">
        <v>50000</v>
      </c>
      <c r="G141" s="109"/>
      <c r="H141" s="16" t="s">
        <v>163</v>
      </c>
      <c r="I141" s="48">
        <v>50000</v>
      </c>
      <c r="J141" s="16" t="s">
        <v>163</v>
      </c>
      <c r="K141" s="16" t="s">
        <v>163</v>
      </c>
      <c r="L141" s="16" t="s">
        <v>163</v>
      </c>
      <c r="M141" s="16" t="s">
        <v>163</v>
      </c>
      <c r="N141" s="48">
        <v>50000</v>
      </c>
      <c r="O141" s="16" t="s">
        <v>163</v>
      </c>
      <c r="P141" s="16" t="s">
        <v>163</v>
      </c>
      <c r="Q141" s="48">
        <v>56819.85</v>
      </c>
      <c r="R141" s="16" t="s">
        <v>163</v>
      </c>
      <c r="S141" s="48">
        <v>56819.85</v>
      </c>
      <c r="T141" s="16" t="s">
        <v>163</v>
      </c>
      <c r="U141" s="16" t="s">
        <v>163</v>
      </c>
      <c r="V141" s="16" t="s">
        <v>163</v>
      </c>
      <c r="W141" s="16" t="s">
        <v>163</v>
      </c>
      <c r="X141" s="115">
        <v>56819.85</v>
      </c>
      <c r="Y141" s="109"/>
      <c r="Z141" s="124" t="s">
        <v>163</v>
      </c>
      <c r="AA141" s="109"/>
      <c r="AB141" s="116">
        <f t="shared" si="2"/>
        <v>113.63969999999999</v>
      </c>
      <c r="AC141" s="117"/>
      <c r="AD141" s="24">
        <f t="shared" si="3"/>
        <v>113.63969999999999</v>
      </c>
    </row>
    <row r="142" spans="1:30" ht="60.75" customHeight="1">
      <c r="A142" s="112" t="s">
        <v>406</v>
      </c>
      <c r="B142" s="113"/>
      <c r="C142" s="114"/>
      <c r="D142" s="47">
        <v>10</v>
      </c>
      <c r="E142" s="47" t="s">
        <v>407</v>
      </c>
      <c r="F142" s="115">
        <v>50000</v>
      </c>
      <c r="G142" s="109"/>
      <c r="H142" s="16" t="s">
        <v>163</v>
      </c>
      <c r="I142" s="48">
        <v>50000</v>
      </c>
      <c r="J142" s="16" t="s">
        <v>163</v>
      </c>
      <c r="K142" s="16" t="s">
        <v>163</v>
      </c>
      <c r="L142" s="16" t="s">
        <v>163</v>
      </c>
      <c r="M142" s="16" t="s">
        <v>163</v>
      </c>
      <c r="N142" s="48">
        <v>50000</v>
      </c>
      <c r="O142" s="16" t="s">
        <v>163</v>
      </c>
      <c r="P142" s="16" t="s">
        <v>163</v>
      </c>
      <c r="Q142" s="48">
        <v>56819.85</v>
      </c>
      <c r="R142" s="16" t="s">
        <v>163</v>
      </c>
      <c r="S142" s="48">
        <v>56819.85</v>
      </c>
      <c r="T142" s="16" t="s">
        <v>163</v>
      </c>
      <c r="U142" s="16" t="s">
        <v>163</v>
      </c>
      <c r="V142" s="16" t="s">
        <v>163</v>
      </c>
      <c r="W142" s="16" t="s">
        <v>163</v>
      </c>
      <c r="X142" s="115">
        <v>56819.85</v>
      </c>
      <c r="Y142" s="109"/>
      <c r="Z142" s="124" t="s">
        <v>163</v>
      </c>
      <c r="AA142" s="109"/>
      <c r="AB142" s="116">
        <f t="shared" si="2"/>
        <v>113.63969999999999</v>
      </c>
      <c r="AC142" s="117"/>
      <c r="AD142" s="24">
        <f t="shared" si="3"/>
        <v>113.63969999999999</v>
      </c>
    </row>
    <row r="143" spans="1:30" ht="72" customHeight="1">
      <c r="A143" s="112" t="s">
        <v>408</v>
      </c>
      <c r="B143" s="113"/>
      <c r="C143" s="114"/>
      <c r="D143" s="47">
        <v>10</v>
      </c>
      <c r="E143" s="47" t="s">
        <v>409</v>
      </c>
      <c r="F143" s="115">
        <v>50000</v>
      </c>
      <c r="G143" s="109"/>
      <c r="H143" s="16" t="s">
        <v>163</v>
      </c>
      <c r="I143" s="48">
        <v>50000</v>
      </c>
      <c r="J143" s="16" t="s">
        <v>163</v>
      </c>
      <c r="K143" s="16" t="s">
        <v>163</v>
      </c>
      <c r="L143" s="16" t="s">
        <v>163</v>
      </c>
      <c r="M143" s="16" t="s">
        <v>163</v>
      </c>
      <c r="N143" s="48">
        <v>50000</v>
      </c>
      <c r="O143" s="16" t="s">
        <v>163</v>
      </c>
      <c r="P143" s="16" t="s">
        <v>163</v>
      </c>
      <c r="Q143" s="48">
        <v>56819.85</v>
      </c>
      <c r="R143" s="16" t="s">
        <v>163</v>
      </c>
      <c r="S143" s="48">
        <v>56819.85</v>
      </c>
      <c r="T143" s="16" t="s">
        <v>163</v>
      </c>
      <c r="U143" s="16" t="s">
        <v>163</v>
      </c>
      <c r="V143" s="16" t="s">
        <v>163</v>
      </c>
      <c r="W143" s="16" t="s">
        <v>163</v>
      </c>
      <c r="X143" s="115">
        <v>56819.85</v>
      </c>
      <c r="Y143" s="109"/>
      <c r="Z143" s="124" t="s">
        <v>163</v>
      </c>
      <c r="AA143" s="109"/>
      <c r="AB143" s="116">
        <f t="shared" si="2"/>
        <v>113.63969999999999</v>
      </c>
      <c r="AC143" s="117"/>
      <c r="AD143" s="24">
        <f t="shared" si="3"/>
        <v>113.63969999999999</v>
      </c>
    </row>
    <row r="144" spans="1:30" ht="83.25" customHeight="1">
      <c r="A144" s="112" t="s">
        <v>410</v>
      </c>
      <c r="B144" s="113"/>
      <c r="C144" s="114"/>
      <c r="D144" s="47">
        <v>10</v>
      </c>
      <c r="E144" s="47" t="s">
        <v>411</v>
      </c>
      <c r="F144" s="124" t="s">
        <v>163</v>
      </c>
      <c r="G144" s="109"/>
      <c r="H144" s="16" t="s">
        <v>163</v>
      </c>
      <c r="I144" s="16" t="s">
        <v>163</v>
      </c>
      <c r="J144" s="16" t="s">
        <v>163</v>
      </c>
      <c r="K144" s="16" t="s">
        <v>163</v>
      </c>
      <c r="L144" s="16" t="s">
        <v>163</v>
      </c>
      <c r="M144" s="16" t="s">
        <v>163</v>
      </c>
      <c r="N144" s="16" t="s">
        <v>163</v>
      </c>
      <c r="O144" s="16" t="s">
        <v>163</v>
      </c>
      <c r="P144" s="16" t="s">
        <v>163</v>
      </c>
      <c r="Q144" s="48">
        <v>35031.589999999997</v>
      </c>
      <c r="R144" s="16" t="s">
        <v>163</v>
      </c>
      <c r="S144" s="48">
        <v>35031.589999999997</v>
      </c>
      <c r="T144" s="16" t="s">
        <v>163</v>
      </c>
      <c r="U144" s="16" t="s">
        <v>163</v>
      </c>
      <c r="V144" s="16" t="s">
        <v>163</v>
      </c>
      <c r="W144" s="16" t="s">
        <v>163</v>
      </c>
      <c r="X144" s="115">
        <v>35031.589999999997</v>
      </c>
      <c r="Y144" s="109"/>
      <c r="Z144" s="124" t="s">
        <v>163</v>
      </c>
      <c r="AA144" s="109"/>
      <c r="AB144" s="116" t="e">
        <f t="shared" si="2"/>
        <v>#VALUE!</v>
      </c>
      <c r="AC144" s="117"/>
      <c r="AD144" s="24" t="e">
        <f t="shared" si="3"/>
        <v>#VALUE!</v>
      </c>
    </row>
    <row r="145" spans="1:30" ht="99" customHeight="1">
      <c r="A145" s="112" t="s">
        <v>412</v>
      </c>
      <c r="B145" s="113"/>
      <c r="C145" s="114"/>
      <c r="D145" s="47">
        <v>10</v>
      </c>
      <c r="E145" s="47" t="s">
        <v>413</v>
      </c>
      <c r="F145" s="124" t="s">
        <v>163</v>
      </c>
      <c r="G145" s="109"/>
      <c r="H145" s="16" t="s">
        <v>163</v>
      </c>
      <c r="I145" s="16" t="s">
        <v>163</v>
      </c>
      <c r="J145" s="16" t="s">
        <v>163</v>
      </c>
      <c r="K145" s="16" t="s">
        <v>163</v>
      </c>
      <c r="L145" s="16" t="s">
        <v>163</v>
      </c>
      <c r="M145" s="16" t="s">
        <v>163</v>
      </c>
      <c r="N145" s="16" t="s">
        <v>163</v>
      </c>
      <c r="O145" s="16" t="s">
        <v>163</v>
      </c>
      <c r="P145" s="16" t="s">
        <v>163</v>
      </c>
      <c r="Q145" s="48">
        <v>35031.589999999997</v>
      </c>
      <c r="R145" s="16" t="s">
        <v>163</v>
      </c>
      <c r="S145" s="48">
        <v>35031.589999999997</v>
      </c>
      <c r="T145" s="16" t="s">
        <v>163</v>
      </c>
      <c r="U145" s="16" t="s">
        <v>163</v>
      </c>
      <c r="V145" s="16" t="s">
        <v>163</v>
      </c>
      <c r="W145" s="16" t="s">
        <v>163</v>
      </c>
      <c r="X145" s="115">
        <v>35031.589999999997</v>
      </c>
      <c r="Y145" s="109"/>
      <c r="Z145" s="124" t="s">
        <v>163</v>
      </c>
      <c r="AA145" s="109"/>
      <c r="AB145" s="116" t="e">
        <f t="shared" si="2"/>
        <v>#VALUE!</v>
      </c>
      <c r="AC145" s="117"/>
      <c r="AD145" s="24" t="e">
        <f t="shared" si="3"/>
        <v>#VALUE!</v>
      </c>
    </row>
    <row r="146" spans="1:30" ht="29.25" customHeight="1">
      <c r="A146" s="112" t="s">
        <v>414</v>
      </c>
      <c r="B146" s="113"/>
      <c r="C146" s="114"/>
      <c r="D146" s="47">
        <v>10</v>
      </c>
      <c r="E146" s="47" t="s">
        <v>415</v>
      </c>
      <c r="F146" s="115">
        <v>4000</v>
      </c>
      <c r="G146" s="109"/>
      <c r="H146" s="16" t="s">
        <v>163</v>
      </c>
      <c r="I146" s="48">
        <v>4000</v>
      </c>
      <c r="J146" s="16" t="s">
        <v>163</v>
      </c>
      <c r="K146" s="16" t="s">
        <v>163</v>
      </c>
      <c r="L146" s="16" t="s">
        <v>163</v>
      </c>
      <c r="M146" s="16" t="s">
        <v>163</v>
      </c>
      <c r="N146" s="48">
        <v>4000</v>
      </c>
      <c r="O146" s="16" t="s">
        <v>163</v>
      </c>
      <c r="P146" s="16" t="s">
        <v>163</v>
      </c>
      <c r="Q146" s="16" t="s">
        <v>163</v>
      </c>
      <c r="R146" s="16" t="s">
        <v>163</v>
      </c>
      <c r="S146" s="16" t="s">
        <v>163</v>
      </c>
      <c r="T146" s="16" t="s">
        <v>163</v>
      </c>
      <c r="U146" s="16" t="s">
        <v>163</v>
      </c>
      <c r="V146" s="16" t="s">
        <v>163</v>
      </c>
      <c r="W146" s="16" t="s">
        <v>163</v>
      </c>
      <c r="X146" s="124" t="s">
        <v>163</v>
      </c>
      <c r="Y146" s="109"/>
      <c r="Z146" s="124" t="s">
        <v>163</v>
      </c>
      <c r="AA146" s="109"/>
      <c r="AB146" s="116" t="e">
        <f t="shared" si="2"/>
        <v>#VALUE!</v>
      </c>
      <c r="AC146" s="117"/>
      <c r="AD146" s="24" t="e">
        <f t="shared" si="3"/>
        <v>#VALUE!</v>
      </c>
    </row>
    <row r="147" spans="1:30" ht="52.5" customHeight="1">
      <c r="A147" s="112" t="s">
        <v>416</v>
      </c>
      <c r="B147" s="113"/>
      <c r="C147" s="114"/>
      <c r="D147" s="47">
        <v>10</v>
      </c>
      <c r="E147" s="47" t="s">
        <v>417</v>
      </c>
      <c r="F147" s="115">
        <v>4000</v>
      </c>
      <c r="G147" s="109"/>
      <c r="H147" s="16" t="s">
        <v>163</v>
      </c>
      <c r="I147" s="48">
        <v>4000</v>
      </c>
      <c r="J147" s="16" t="s">
        <v>163</v>
      </c>
      <c r="K147" s="16" t="s">
        <v>163</v>
      </c>
      <c r="L147" s="16" t="s">
        <v>163</v>
      </c>
      <c r="M147" s="16" t="s">
        <v>163</v>
      </c>
      <c r="N147" s="48">
        <v>4000</v>
      </c>
      <c r="O147" s="16" t="s">
        <v>163</v>
      </c>
      <c r="P147" s="16" t="s">
        <v>163</v>
      </c>
      <c r="Q147" s="16" t="s">
        <v>163</v>
      </c>
      <c r="R147" s="16" t="s">
        <v>163</v>
      </c>
      <c r="S147" s="16" t="s">
        <v>163</v>
      </c>
      <c r="T147" s="16" t="s">
        <v>163</v>
      </c>
      <c r="U147" s="16" t="s">
        <v>163</v>
      </c>
      <c r="V147" s="16" t="s">
        <v>163</v>
      </c>
      <c r="W147" s="16" t="s">
        <v>163</v>
      </c>
      <c r="X147" s="124" t="s">
        <v>163</v>
      </c>
      <c r="Y147" s="109"/>
      <c r="Z147" s="124" t="s">
        <v>163</v>
      </c>
      <c r="AA147" s="109"/>
      <c r="AB147" s="116" t="e">
        <f t="shared" ref="AB147:AB210" si="4">S147/I147*100</f>
        <v>#VALUE!</v>
      </c>
      <c r="AC147" s="117"/>
      <c r="AD147" s="24" t="e">
        <f t="shared" ref="AD147:AD210" si="5">X147/N147*100</f>
        <v>#VALUE!</v>
      </c>
    </row>
    <row r="148" spans="1:30" ht="91.5" customHeight="1">
      <c r="A148" s="112" t="s">
        <v>418</v>
      </c>
      <c r="B148" s="113"/>
      <c r="C148" s="114"/>
      <c r="D148" s="47">
        <v>10</v>
      </c>
      <c r="E148" s="47" t="s">
        <v>419</v>
      </c>
      <c r="F148" s="115">
        <v>335000</v>
      </c>
      <c r="G148" s="109"/>
      <c r="H148" s="16" t="s">
        <v>163</v>
      </c>
      <c r="I148" s="48">
        <v>335000</v>
      </c>
      <c r="J148" s="16" t="s">
        <v>163</v>
      </c>
      <c r="K148" s="16" t="s">
        <v>163</v>
      </c>
      <c r="L148" s="16" t="s">
        <v>163</v>
      </c>
      <c r="M148" s="16" t="s">
        <v>163</v>
      </c>
      <c r="N148" s="48">
        <v>335000</v>
      </c>
      <c r="O148" s="16" t="s">
        <v>163</v>
      </c>
      <c r="P148" s="16" t="s">
        <v>163</v>
      </c>
      <c r="Q148" s="48">
        <v>220799.27</v>
      </c>
      <c r="R148" s="16" t="s">
        <v>163</v>
      </c>
      <c r="S148" s="48">
        <v>220799.27</v>
      </c>
      <c r="T148" s="16" t="s">
        <v>163</v>
      </c>
      <c r="U148" s="16" t="s">
        <v>163</v>
      </c>
      <c r="V148" s="16" t="s">
        <v>163</v>
      </c>
      <c r="W148" s="16" t="s">
        <v>163</v>
      </c>
      <c r="X148" s="115">
        <v>220799.27</v>
      </c>
      <c r="Y148" s="109"/>
      <c r="Z148" s="124" t="s">
        <v>163</v>
      </c>
      <c r="AA148" s="109"/>
      <c r="AB148" s="116">
        <f t="shared" si="4"/>
        <v>65.910229850746262</v>
      </c>
      <c r="AC148" s="117"/>
      <c r="AD148" s="24">
        <f t="shared" si="5"/>
        <v>65.910229850746262</v>
      </c>
    </row>
    <row r="149" spans="1:30" ht="41.25" customHeight="1">
      <c r="A149" s="112" t="s">
        <v>420</v>
      </c>
      <c r="B149" s="113"/>
      <c r="C149" s="114"/>
      <c r="D149" s="47">
        <v>10</v>
      </c>
      <c r="E149" s="47" t="s">
        <v>421</v>
      </c>
      <c r="F149" s="115">
        <v>1415000</v>
      </c>
      <c r="G149" s="109"/>
      <c r="H149" s="16" t="s">
        <v>163</v>
      </c>
      <c r="I149" s="48">
        <v>1415000</v>
      </c>
      <c r="J149" s="16" t="s">
        <v>163</v>
      </c>
      <c r="K149" s="16" t="s">
        <v>163</v>
      </c>
      <c r="L149" s="16" t="s">
        <v>163</v>
      </c>
      <c r="M149" s="16" t="s">
        <v>163</v>
      </c>
      <c r="N149" s="48">
        <v>1415000</v>
      </c>
      <c r="O149" s="16" t="s">
        <v>163</v>
      </c>
      <c r="P149" s="16" t="s">
        <v>163</v>
      </c>
      <c r="Q149" s="48">
        <v>538540.06000000006</v>
      </c>
      <c r="R149" s="16" t="s">
        <v>163</v>
      </c>
      <c r="S149" s="48">
        <v>538540.06000000006</v>
      </c>
      <c r="T149" s="16" t="s">
        <v>163</v>
      </c>
      <c r="U149" s="16" t="s">
        <v>163</v>
      </c>
      <c r="V149" s="16" t="s">
        <v>163</v>
      </c>
      <c r="W149" s="16" t="s">
        <v>163</v>
      </c>
      <c r="X149" s="115">
        <v>538185.76</v>
      </c>
      <c r="Y149" s="109"/>
      <c r="Z149" s="115">
        <v>354.3</v>
      </c>
      <c r="AA149" s="109"/>
      <c r="AB149" s="116">
        <f t="shared" si="4"/>
        <v>38.059368197879863</v>
      </c>
      <c r="AC149" s="117"/>
      <c r="AD149" s="24">
        <f t="shared" si="5"/>
        <v>38.034329328621908</v>
      </c>
    </row>
    <row r="150" spans="1:30" ht="64.5" customHeight="1">
      <c r="A150" s="112" t="s">
        <v>422</v>
      </c>
      <c r="B150" s="113"/>
      <c r="C150" s="114"/>
      <c r="D150" s="47">
        <v>10</v>
      </c>
      <c r="E150" s="47" t="s">
        <v>423</v>
      </c>
      <c r="F150" s="115">
        <v>1415000</v>
      </c>
      <c r="G150" s="109"/>
      <c r="H150" s="16" t="s">
        <v>163</v>
      </c>
      <c r="I150" s="48">
        <v>1415000</v>
      </c>
      <c r="J150" s="16" t="s">
        <v>163</v>
      </c>
      <c r="K150" s="16" t="s">
        <v>163</v>
      </c>
      <c r="L150" s="16" t="s">
        <v>163</v>
      </c>
      <c r="M150" s="16" t="s">
        <v>163</v>
      </c>
      <c r="N150" s="48">
        <v>1415000</v>
      </c>
      <c r="O150" s="16" t="s">
        <v>163</v>
      </c>
      <c r="P150" s="16" t="s">
        <v>163</v>
      </c>
      <c r="Q150" s="48">
        <v>538185.76</v>
      </c>
      <c r="R150" s="16" t="s">
        <v>163</v>
      </c>
      <c r="S150" s="48">
        <v>538185.76</v>
      </c>
      <c r="T150" s="16" t="s">
        <v>163</v>
      </c>
      <c r="U150" s="16" t="s">
        <v>163</v>
      </c>
      <c r="V150" s="16" t="s">
        <v>163</v>
      </c>
      <c r="W150" s="16" t="s">
        <v>163</v>
      </c>
      <c r="X150" s="115">
        <v>538185.76</v>
      </c>
      <c r="Y150" s="109"/>
      <c r="Z150" s="124" t="s">
        <v>163</v>
      </c>
      <c r="AA150" s="109"/>
      <c r="AB150" s="116">
        <f t="shared" si="4"/>
        <v>38.034329328621908</v>
      </c>
      <c r="AC150" s="117"/>
      <c r="AD150" s="24">
        <f t="shared" si="5"/>
        <v>38.034329328621908</v>
      </c>
    </row>
    <row r="151" spans="1:30" ht="54" customHeight="1">
      <c r="A151" s="112" t="s">
        <v>424</v>
      </c>
      <c r="B151" s="113"/>
      <c r="C151" s="114"/>
      <c r="D151" s="47">
        <v>10</v>
      </c>
      <c r="E151" s="47" t="s">
        <v>425</v>
      </c>
      <c r="F151" s="124" t="s">
        <v>163</v>
      </c>
      <c r="G151" s="109"/>
      <c r="H151" s="16" t="s">
        <v>163</v>
      </c>
      <c r="I151" s="16" t="s">
        <v>163</v>
      </c>
      <c r="J151" s="16" t="s">
        <v>163</v>
      </c>
      <c r="K151" s="16" t="s">
        <v>163</v>
      </c>
      <c r="L151" s="16" t="s">
        <v>163</v>
      </c>
      <c r="M151" s="16" t="s">
        <v>163</v>
      </c>
      <c r="N151" s="16" t="s">
        <v>163</v>
      </c>
      <c r="O151" s="16" t="s">
        <v>163</v>
      </c>
      <c r="P151" s="16" t="s">
        <v>163</v>
      </c>
      <c r="Q151" s="48">
        <v>354.3</v>
      </c>
      <c r="R151" s="16" t="s">
        <v>163</v>
      </c>
      <c r="S151" s="48">
        <v>354.3</v>
      </c>
      <c r="T151" s="16" t="s">
        <v>163</v>
      </c>
      <c r="U151" s="16" t="s">
        <v>163</v>
      </c>
      <c r="V151" s="16" t="s">
        <v>163</v>
      </c>
      <c r="W151" s="16" t="s">
        <v>163</v>
      </c>
      <c r="X151" s="124" t="s">
        <v>163</v>
      </c>
      <c r="Y151" s="109"/>
      <c r="Z151" s="115">
        <v>354.3</v>
      </c>
      <c r="AA151" s="109"/>
      <c r="AB151" s="116" t="e">
        <f t="shared" si="4"/>
        <v>#VALUE!</v>
      </c>
      <c r="AC151" s="117"/>
      <c r="AD151" s="24" t="e">
        <f t="shared" si="5"/>
        <v>#VALUE!</v>
      </c>
    </row>
    <row r="152" spans="1:30" ht="20.25" customHeight="1">
      <c r="A152" s="86" t="s">
        <v>426</v>
      </c>
      <c r="B152" s="87"/>
      <c r="C152" s="88"/>
      <c r="D152" s="61">
        <v>10</v>
      </c>
      <c r="E152" s="61" t="s">
        <v>427</v>
      </c>
      <c r="F152" s="125" t="s">
        <v>163</v>
      </c>
      <c r="G152" s="90"/>
      <c r="H152" s="62" t="s">
        <v>163</v>
      </c>
      <c r="I152" s="62" t="s">
        <v>163</v>
      </c>
      <c r="J152" s="62" t="s">
        <v>163</v>
      </c>
      <c r="K152" s="62" t="s">
        <v>163</v>
      </c>
      <c r="L152" s="62" t="s">
        <v>163</v>
      </c>
      <c r="M152" s="62" t="s">
        <v>163</v>
      </c>
      <c r="N152" s="62" t="s">
        <v>163</v>
      </c>
      <c r="O152" s="62" t="s">
        <v>163</v>
      </c>
      <c r="P152" s="62" t="s">
        <v>163</v>
      </c>
      <c r="Q152" s="63">
        <v>-100</v>
      </c>
      <c r="R152" s="62" t="s">
        <v>163</v>
      </c>
      <c r="S152" s="63">
        <v>-100</v>
      </c>
      <c r="T152" s="62" t="s">
        <v>163</v>
      </c>
      <c r="U152" s="62" t="s">
        <v>163</v>
      </c>
      <c r="V152" s="62" t="s">
        <v>163</v>
      </c>
      <c r="W152" s="62" t="s">
        <v>163</v>
      </c>
      <c r="X152" s="125" t="s">
        <v>163</v>
      </c>
      <c r="Y152" s="90"/>
      <c r="Z152" s="89">
        <v>-100</v>
      </c>
      <c r="AA152" s="90"/>
      <c r="AB152" s="91" t="e">
        <f t="shared" si="4"/>
        <v>#VALUE!</v>
      </c>
      <c r="AC152" s="92"/>
      <c r="AD152" s="58" t="e">
        <f t="shared" si="5"/>
        <v>#VALUE!</v>
      </c>
    </row>
    <row r="153" spans="1:30" ht="34.5" customHeight="1">
      <c r="A153" s="112" t="s">
        <v>428</v>
      </c>
      <c r="B153" s="113"/>
      <c r="C153" s="114"/>
      <c r="D153" s="47">
        <v>10</v>
      </c>
      <c r="E153" s="47" t="s">
        <v>429</v>
      </c>
      <c r="F153" s="124" t="s">
        <v>163</v>
      </c>
      <c r="G153" s="109"/>
      <c r="H153" s="16" t="s">
        <v>163</v>
      </c>
      <c r="I153" s="16" t="s">
        <v>163</v>
      </c>
      <c r="J153" s="16" t="s">
        <v>163</v>
      </c>
      <c r="K153" s="16" t="s">
        <v>163</v>
      </c>
      <c r="L153" s="16" t="s">
        <v>163</v>
      </c>
      <c r="M153" s="16" t="s">
        <v>163</v>
      </c>
      <c r="N153" s="16" t="s">
        <v>163</v>
      </c>
      <c r="O153" s="16" t="s">
        <v>163</v>
      </c>
      <c r="P153" s="16" t="s">
        <v>163</v>
      </c>
      <c r="Q153" s="48">
        <v>-100</v>
      </c>
      <c r="R153" s="16" t="s">
        <v>163</v>
      </c>
      <c r="S153" s="48">
        <v>-100</v>
      </c>
      <c r="T153" s="16" t="s">
        <v>163</v>
      </c>
      <c r="U153" s="16" t="s">
        <v>163</v>
      </c>
      <c r="V153" s="16" t="s">
        <v>163</v>
      </c>
      <c r="W153" s="16" t="s">
        <v>163</v>
      </c>
      <c r="X153" s="124" t="s">
        <v>163</v>
      </c>
      <c r="Y153" s="109"/>
      <c r="Z153" s="115">
        <v>-100</v>
      </c>
      <c r="AA153" s="109"/>
      <c r="AB153" s="116" t="e">
        <f t="shared" si="4"/>
        <v>#VALUE!</v>
      </c>
      <c r="AC153" s="117"/>
      <c r="AD153" s="24" t="e">
        <f t="shared" si="5"/>
        <v>#VALUE!</v>
      </c>
    </row>
    <row r="154" spans="1:30" ht="34.5" customHeight="1">
      <c r="A154" s="112" t="s">
        <v>430</v>
      </c>
      <c r="B154" s="113"/>
      <c r="C154" s="114"/>
      <c r="D154" s="47">
        <v>10</v>
      </c>
      <c r="E154" s="47" t="s">
        <v>431</v>
      </c>
      <c r="F154" s="124" t="s">
        <v>163</v>
      </c>
      <c r="G154" s="109"/>
      <c r="H154" s="16" t="s">
        <v>163</v>
      </c>
      <c r="I154" s="16" t="s">
        <v>163</v>
      </c>
      <c r="J154" s="16" t="s">
        <v>163</v>
      </c>
      <c r="K154" s="16" t="s">
        <v>163</v>
      </c>
      <c r="L154" s="16" t="s">
        <v>163</v>
      </c>
      <c r="M154" s="16" t="s">
        <v>163</v>
      </c>
      <c r="N154" s="16" t="s">
        <v>163</v>
      </c>
      <c r="O154" s="16" t="s">
        <v>163</v>
      </c>
      <c r="P154" s="16" t="s">
        <v>163</v>
      </c>
      <c r="Q154" s="16" t="s">
        <v>163</v>
      </c>
      <c r="R154" s="16" t="s">
        <v>163</v>
      </c>
      <c r="S154" s="16" t="s">
        <v>163</v>
      </c>
      <c r="T154" s="16" t="s">
        <v>163</v>
      </c>
      <c r="U154" s="16" t="s">
        <v>163</v>
      </c>
      <c r="V154" s="16" t="s">
        <v>163</v>
      </c>
      <c r="W154" s="16" t="s">
        <v>163</v>
      </c>
      <c r="X154" s="124" t="s">
        <v>163</v>
      </c>
      <c r="Y154" s="109"/>
      <c r="Z154" s="124" t="s">
        <v>163</v>
      </c>
      <c r="AA154" s="109"/>
      <c r="AB154" s="116" t="e">
        <f t="shared" si="4"/>
        <v>#VALUE!</v>
      </c>
      <c r="AC154" s="117"/>
      <c r="AD154" s="24" t="e">
        <f t="shared" si="5"/>
        <v>#VALUE!</v>
      </c>
    </row>
    <row r="155" spans="1:30" ht="34.5" customHeight="1">
      <c r="A155" s="112" t="s">
        <v>432</v>
      </c>
      <c r="B155" s="113"/>
      <c r="C155" s="114"/>
      <c r="D155" s="47">
        <v>10</v>
      </c>
      <c r="E155" s="47" t="s">
        <v>433</v>
      </c>
      <c r="F155" s="124" t="s">
        <v>163</v>
      </c>
      <c r="G155" s="109"/>
      <c r="H155" s="16" t="s">
        <v>163</v>
      </c>
      <c r="I155" s="16" t="s">
        <v>163</v>
      </c>
      <c r="J155" s="16" t="s">
        <v>163</v>
      </c>
      <c r="K155" s="16" t="s">
        <v>163</v>
      </c>
      <c r="L155" s="16" t="s">
        <v>163</v>
      </c>
      <c r="M155" s="16" t="s">
        <v>163</v>
      </c>
      <c r="N155" s="16" t="s">
        <v>163</v>
      </c>
      <c r="O155" s="16" t="s">
        <v>163</v>
      </c>
      <c r="P155" s="16" t="s">
        <v>163</v>
      </c>
      <c r="Q155" s="48">
        <v>-100</v>
      </c>
      <c r="R155" s="16" t="s">
        <v>163</v>
      </c>
      <c r="S155" s="48">
        <v>-100</v>
      </c>
      <c r="T155" s="16" t="s">
        <v>163</v>
      </c>
      <c r="U155" s="16" t="s">
        <v>163</v>
      </c>
      <c r="V155" s="16" t="s">
        <v>163</v>
      </c>
      <c r="W155" s="16" t="s">
        <v>163</v>
      </c>
      <c r="X155" s="124" t="s">
        <v>163</v>
      </c>
      <c r="Y155" s="109"/>
      <c r="Z155" s="115">
        <v>-100</v>
      </c>
      <c r="AA155" s="109"/>
      <c r="AB155" s="116" t="e">
        <f t="shared" si="4"/>
        <v>#VALUE!</v>
      </c>
      <c r="AC155" s="117"/>
      <c r="AD155" s="24" t="e">
        <f t="shared" si="5"/>
        <v>#VALUE!</v>
      </c>
    </row>
    <row r="156" spans="1:30" ht="27" customHeight="1">
      <c r="A156" s="86" t="s">
        <v>434</v>
      </c>
      <c r="B156" s="87"/>
      <c r="C156" s="88"/>
      <c r="D156" s="61">
        <v>10</v>
      </c>
      <c r="E156" s="61" t="s">
        <v>435</v>
      </c>
      <c r="F156" s="89">
        <v>2401699795</v>
      </c>
      <c r="G156" s="90"/>
      <c r="H156" s="62" t="s">
        <v>163</v>
      </c>
      <c r="I156" s="63">
        <v>2401699795</v>
      </c>
      <c r="J156" s="63">
        <v>282795128.01999998</v>
      </c>
      <c r="K156" s="62" t="s">
        <v>163</v>
      </c>
      <c r="L156" s="62" t="s">
        <v>163</v>
      </c>
      <c r="M156" s="62" t="s">
        <v>163</v>
      </c>
      <c r="N156" s="63">
        <v>2537422095</v>
      </c>
      <c r="O156" s="63">
        <v>147072828.02000001</v>
      </c>
      <c r="P156" s="62" t="s">
        <v>163</v>
      </c>
      <c r="Q156" s="63">
        <v>374667331.12</v>
      </c>
      <c r="R156" s="62" t="s">
        <v>163</v>
      </c>
      <c r="S156" s="63">
        <v>374667331.12</v>
      </c>
      <c r="T156" s="63">
        <v>59840397.5</v>
      </c>
      <c r="U156" s="62" t="s">
        <v>163</v>
      </c>
      <c r="V156" s="62" t="s">
        <v>163</v>
      </c>
      <c r="W156" s="62" t="s">
        <v>163</v>
      </c>
      <c r="X156" s="89">
        <v>408597906.12</v>
      </c>
      <c r="Y156" s="90"/>
      <c r="Z156" s="89">
        <v>25909822.5</v>
      </c>
      <c r="AA156" s="90"/>
      <c r="AB156" s="91">
        <f t="shared" si="4"/>
        <v>15.600090065378049</v>
      </c>
      <c r="AC156" s="92"/>
      <c r="AD156" s="58">
        <f t="shared" si="5"/>
        <v>16.10287491880613</v>
      </c>
    </row>
    <row r="157" spans="1:30" ht="36.75" customHeight="1">
      <c r="A157" s="86" t="s">
        <v>436</v>
      </c>
      <c r="B157" s="87"/>
      <c r="C157" s="88"/>
      <c r="D157" s="61">
        <v>10</v>
      </c>
      <c r="E157" s="61" t="s">
        <v>437</v>
      </c>
      <c r="F157" s="89">
        <v>2367699795</v>
      </c>
      <c r="G157" s="90"/>
      <c r="H157" s="62" t="s">
        <v>163</v>
      </c>
      <c r="I157" s="63">
        <v>2367699795</v>
      </c>
      <c r="J157" s="63">
        <v>282795128.01999998</v>
      </c>
      <c r="K157" s="62" t="s">
        <v>163</v>
      </c>
      <c r="L157" s="62" t="s">
        <v>163</v>
      </c>
      <c r="M157" s="62" t="s">
        <v>163</v>
      </c>
      <c r="N157" s="63">
        <v>2503422095</v>
      </c>
      <c r="O157" s="63">
        <v>147072828.02000001</v>
      </c>
      <c r="P157" s="62" t="s">
        <v>163</v>
      </c>
      <c r="Q157" s="63">
        <v>395143914.81999999</v>
      </c>
      <c r="R157" s="62" t="s">
        <v>163</v>
      </c>
      <c r="S157" s="63">
        <v>395143914.81999999</v>
      </c>
      <c r="T157" s="63">
        <v>59840397.5</v>
      </c>
      <c r="U157" s="62" t="s">
        <v>163</v>
      </c>
      <c r="V157" s="62" t="s">
        <v>163</v>
      </c>
      <c r="W157" s="62" t="s">
        <v>163</v>
      </c>
      <c r="X157" s="89">
        <v>429074489.81999999</v>
      </c>
      <c r="Y157" s="90"/>
      <c r="Z157" s="89">
        <v>25909822.5</v>
      </c>
      <c r="AA157" s="90"/>
      <c r="AB157" s="91">
        <f t="shared" si="4"/>
        <v>16.688936479804021</v>
      </c>
      <c r="AC157" s="92"/>
      <c r="AD157" s="58">
        <f t="shared" si="5"/>
        <v>17.139518368755148</v>
      </c>
    </row>
    <row r="158" spans="1:30" ht="45" customHeight="1">
      <c r="A158" s="86" t="s">
        <v>438</v>
      </c>
      <c r="B158" s="87"/>
      <c r="C158" s="88"/>
      <c r="D158" s="61">
        <v>10</v>
      </c>
      <c r="E158" s="61" t="s">
        <v>439</v>
      </c>
      <c r="F158" s="89">
        <v>155361100</v>
      </c>
      <c r="G158" s="90"/>
      <c r="H158" s="62" t="s">
        <v>163</v>
      </c>
      <c r="I158" s="63">
        <v>155361100</v>
      </c>
      <c r="J158" s="63">
        <v>99299200</v>
      </c>
      <c r="K158" s="62" t="s">
        <v>163</v>
      </c>
      <c r="L158" s="62" t="s">
        <v>163</v>
      </c>
      <c r="M158" s="62" t="s">
        <v>163</v>
      </c>
      <c r="N158" s="63">
        <v>155361100</v>
      </c>
      <c r="O158" s="63">
        <v>99299200</v>
      </c>
      <c r="P158" s="62" t="s">
        <v>163</v>
      </c>
      <c r="Q158" s="63">
        <v>31072200</v>
      </c>
      <c r="R158" s="62" t="s">
        <v>163</v>
      </c>
      <c r="S158" s="63">
        <v>31072200</v>
      </c>
      <c r="T158" s="63">
        <v>19877322.5</v>
      </c>
      <c r="U158" s="62" t="s">
        <v>163</v>
      </c>
      <c r="V158" s="62" t="s">
        <v>163</v>
      </c>
      <c r="W158" s="62" t="s">
        <v>163</v>
      </c>
      <c r="X158" s="89">
        <v>31072200</v>
      </c>
      <c r="Y158" s="90"/>
      <c r="Z158" s="89">
        <v>19877322.5</v>
      </c>
      <c r="AA158" s="90"/>
      <c r="AB158" s="91">
        <f t="shared" si="4"/>
        <v>19.99998712676468</v>
      </c>
      <c r="AC158" s="92"/>
      <c r="AD158" s="58">
        <f t="shared" si="5"/>
        <v>19.99998712676468</v>
      </c>
    </row>
    <row r="159" spans="1:30" ht="27.75" customHeight="1">
      <c r="A159" s="112" t="s">
        <v>440</v>
      </c>
      <c r="B159" s="113"/>
      <c r="C159" s="114"/>
      <c r="D159" s="47">
        <v>10</v>
      </c>
      <c r="E159" s="47" t="s">
        <v>441</v>
      </c>
      <c r="F159" s="115">
        <v>155361100</v>
      </c>
      <c r="G159" s="109"/>
      <c r="H159" s="16" t="s">
        <v>163</v>
      </c>
      <c r="I159" s="48">
        <v>155361100</v>
      </c>
      <c r="J159" s="48">
        <v>99299200</v>
      </c>
      <c r="K159" s="16" t="s">
        <v>163</v>
      </c>
      <c r="L159" s="16" t="s">
        <v>163</v>
      </c>
      <c r="M159" s="16" t="s">
        <v>163</v>
      </c>
      <c r="N159" s="48">
        <v>155361100</v>
      </c>
      <c r="O159" s="48">
        <v>99299200</v>
      </c>
      <c r="P159" s="16" t="s">
        <v>163</v>
      </c>
      <c r="Q159" s="48">
        <v>31072200</v>
      </c>
      <c r="R159" s="16" t="s">
        <v>163</v>
      </c>
      <c r="S159" s="48">
        <v>31072200</v>
      </c>
      <c r="T159" s="48">
        <v>19877322.5</v>
      </c>
      <c r="U159" s="16" t="s">
        <v>163</v>
      </c>
      <c r="V159" s="16" t="s">
        <v>163</v>
      </c>
      <c r="W159" s="16" t="s">
        <v>163</v>
      </c>
      <c r="X159" s="115">
        <v>31072200</v>
      </c>
      <c r="Y159" s="109"/>
      <c r="Z159" s="115">
        <v>19877322.5</v>
      </c>
      <c r="AA159" s="109"/>
      <c r="AB159" s="116">
        <f t="shared" si="4"/>
        <v>19.99998712676468</v>
      </c>
      <c r="AC159" s="117"/>
      <c r="AD159" s="24">
        <f t="shared" si="5"/>
        <v>19.99998712676468</v>
      </c>
    </row>
    <row r="160" spans="1:30" ht="39" customHeight="1">
      <c r="A160" s="112" t="s">
        <v>442</v>
      </c>
      <c r="B160" s="113"/>
      <c r="C160" s="114"/>
      <c r="D160" s="47">
        <v>10</v>
      </c>
      <c r="E160" s="47" t="s">
        <v>443</v>
      </c>
      <c r="F160" s="115">
        <v>155361100</v>
      </c>
      <c r="G160" s="109"/>
      <c r="H160" s="16" t="s">
        <v>163</v>
      </c>
      <c r="I160" s="48">
        <v>155361100</v>
      </c>
      <c r="J160" s="16" t="s">
        <v>163</v>
      </c>
      <c r="K160" s="16" t="s">
        <v>163</v>
      </c>
      <c r="L160" s="16" t="s">
        <v>163</v>
      </c>
      <c r="M160" s="16" t="s">
        <v>163</v>
      </c>
      <c r="N160" s="48">
        <v>155361100</v>
      </c>
      <c r="O160" s="16" t="s">
        <v>163</v>
      </c>
      <c r="P160" s="16" t="s">
        <v>163</v>
      </c>
      <c r="Q160" s="48">
        <v>31072200</v>
      </c>
      <c r="R160" s="16" t="s">
        <v>163</v>
      </c>
      <c r="S160" s="48">
        <v>31072200</v>
      </c>
      <c r="T160" s="16" t="s">
        <v>163</v>
      </c>
      <c r="U160" s="16" t="s">
        <v>163</v>
      </c>
      <c r="V160" s="16" t="s">
        <v>163</v>
      </c>
      <c r="W160" s="16" t="s">
        <v>163</v>
      </c>
      <c r="X160" s="115">
        <v>31072200</v>
      </c>
      <c r="Y160" s="109"/>
      <c r="Z160" s="124" t="s">
        <v>163</v>
      </c>
      <c r="AA160" s="109"/>
      <c r="AB160" s="116">
        <f t="shared" si="4"/>
        <v>19.99998712676468</v>
      </c>
      <c r="AC160" s="117"/>
      <c r="AD160" s="24">
        <f t="shared" si="5"/>
        <v>19.99998712676468</v>
      </c>
    </row>
    <row r="161" spans="1:30" ht="37.5" customHeight="1">
      <c r="A161" s="112" t="s">
        <v>444</v>
      </c>
      <c r="B161" s="113"/>
      <c r="C161" s="114"/>
      <c r="D161" s="47">
        <v>10</v>
      </c>
      <c r="E161" s="47" t="s">
        <v>445</v>
      </c>
      <c r="F161" s="124" t="s">
        <v>163</v>
      </c>
      <c r="G161" s="109"/>
      <c r="H161" s="16" t="s">
        <v>163</v>
      </c>
      <c r="I161" s="16" t="s">
        <v>163</v>
      </c>
      <c r="J161" s="48">
        <v>51705700</v>
      </c>
      <c r="K161" s="16" t="s">
        <v>163</v>
      </c>
      <c r="L161" s="16" t="s">
        <v>163</v>
      </c>
      <c r="M161" s="16" t="s">
        <v>163</v>
      </c>
      <c r="N161" s="16" t="s">
        <v>163</v>
      </c>
      <c r="O161" s="48">
        <v>51705700</v>
      </c>
      <c r="P161" s="16" t="s">
        <v>163</v>
      </c>
      <c r="Q161" s="16" t="s">
        <v>163</v>
      </c>
      <c r="R161" s="16" t="s">
        <v>163</v>
      </c>
      <c r="S161" s="16" t="s">
        <v>163</v>
      </c>
      <c r="T161" s="48">
        <v>10392845.699999999</v>
      </c>
      <c r="U161" s="16" t="s">
        <v>163</v>
      </c>
      <c r="V161" s="16" t="s">
        <v>163</v>
      </c>
      <c r="W161" s="16" t="s">
        <v>163</v>
      </c>
      <c r="X161" s="124" t="s">
        <v>163</v>
      </c>
      <c r="Y161" s="109"/>
      <c r="Z161" s="115">
        <v>10392845.699999999</v>
      </c>
      <c r="AA161" s="109"/>
      <c r="AB161" s="116" t="e">
        <f t="shared" si="4"/>
        <v>#VALUE!</v>
      </c>
      <c r="AC161" s="117"/>
      <c r="AD161" s="24" t="e">
        <f t="shared" si="5"/>
        <v>#VALUE!</v>
      </c>
    </row>
    <row r="162" spans="1:30" ht="40.5" customHeight="1">
      <c r="A162" s="112" t="s">
        <v>446</v>
      </c>
      <c r="B162" s="113"/>
      <c r="C162" s="114"/>
      <c r="D162" s="47">
        <v>10</v>
      </c>
      <c r="E162" s="47" t="s">
        <v>447</v>
      </c>
      <c r="F162" s="124" t="s">
        <v>163</v>
      </c>
      <c r="G162" s="109"/>
      <c r="H162" s="16" t="s">
        <v>163</v>
      </c>
      <c r="I162" s="16" t="s">
        <v>163</v>
      </c>
      <c r="J162" s="48">
        <v>47593500</v>
      </c>
      <c r="K162" s="16" t="s">
        <v>163</v>
      </c>
      <c r="L162" s="16" t="s">
        <v>163</v>
      </c>
      <c r="M162" s="16" t="s">
        <v>163</v>
      </c>
      <c r="N162" s="16" t="s">
        <v>163</v>
      </c>
      <c r="O162" s="48">
        <v>47593500</v>
      </c>
      <c r="P162" s="16" t="s">
        <v>163</v>
      </c>
      <c r="Q162" s="16" t="s">
        <v>163</v>
      </c>
      <c r="R162" s="16" t="s">
        <v>163</v>
      </c>
      <c r="S162" s="16" t="s">
        <v>163</v>
      </c>
      <c r="T162" s="48">
        <v>9484476.8000000007</v>
      </c>
      <c r="U162" s="16" t="s">
        <v>163</v>
      </c>
      <c r="V162" s="16" t="s">
        <v>163</v>
      </c>
      <c r="W162" s="16" t="s">
        <v>163</v>
      </c>
      <c r="X162" s="124" t="s">
        <v>163</v>
      </c>
      <c r="Y162" s="109"/>
      <c r="Z162" s="115">
        <v>9484476.8000000007</v>
      </c>
      <c r="AA162" s="109"/>
      <c r="AB162" s="116" t="e">
        <f t="shared" si="4"/>
        <v>#VALUE!</v>
      </c>
      <c r="AC162" s="117"/>
      <c r="AD162" s="24" t="e">
        <f t="shared" si="5"/>
        <v>#VALUE!</v>
      </c>
    </row>
    <row r="163" spans="1:30" ht="34.5" customHeight="1">
      <c r="A163" s="86" t="s">
        <v>448</v>
      </c>
      <c r="B163" s="87"/>
      <c r="C163" s="88"/>
      <c r="D163" s="61">
        <v>10</v>
      </c>
      <c r="E163" s="61" t="s">
        <v>449</v>
      </c>
      <c r="F163" s="89">
        <v>963887200</v>
      </c>
      <c r="G163" s="90"/>
      <c r="H163" s="62" t="s">
        <v>163</v>
      </c>
      <c r="I163" s="63">
        <v>963887200</v>
      </c>
      <c r="J163" s="62" t="s">
        <v>163</v>
      </c>
      <c r="K163" s="62" t="s">
        <v>163</v>
      </c>
      <c r="L163" s="62" t="s">
        <v>163</v>
      </c>
      <c r="M163" s="62" t="s">
        <v>163</v>
      </c>
      <c r="N163" s="63">
        <v>963887200</v>
      </c>
      <c r="O163" s="62" t="s">
        <v>163</v>
      </c>
      <c r="P163" s="62" t="s">
        <v>163</v>
      </c>
      <c r="Q163" s="63">
        <v>29049642.690000001</v>
      </c>
      <c r="R163" s="62" t="s">
        <v>163</v>
      </c>
      <c r="S163" s="63">
        <v>29049642.690000001</v>
      </c>
      <c r="T163" s="62" t="s">
        <v>163</v>
      </c>
      <c r="U163" s="62" t="s">
        <v>163</v>
      </c>
      <c r="V163" s="62" t="s">
        <v>163</v>
      </c>
      <c r="W163" s="62" t="s">
        <v>163</v>
      </c>
      <c r="X163" s="89">
        <v>29049642.690000001</v>
      </c>
      <c r="Y163" s="90"/>
      <c r="Z163" s="125" t="s">
        <v>163</v>
      </c>
      <c r="AA163" s="90"/>
      <c r="AB163" s="91">
        <f t="shared" si="4"/>
        <v>3.0138010640664179</v>
      </c>
      <c r="AC163" s="92"/>
      <c r="AD163" s="58">
        <f t="shared" si="5"/>
        <v>3.0138010640664179</v>
      </c>
    </row>
    <row r="164" spans="1:30" ht="25.5" customHeight="1">
      <c r="A164" s="112" t="s">
        <v>450</v>
      </c>
      <c r="B164" s="113"/>
      <c r="C164" s="114"/>
      <c r="D164" s="47">
        <v>10</v>
      </c>
      <c r="E164" s="47" t="s">
        <v>451</v>
      </c>
      <c r="F164" s="115">
        <v>790000</v>
      </c>
      <c r="G164" s="109"/>
      <c r="H164" s="16" t="s">
        <v>163</v>
      </c>
      <c r="I164" s="48">
        <v>790000</v>
      </c>
      <c r="J164" s="16" t="s">
        <v>163</v>
      </c>
      <c r="K164" s="16" t="s">
        <v>163</v>
      </c>
      <c r="L164" s="16" t="s">
        <v>163</v>
      </c>
      <c r="M164" s="16" t="s">
        <v>163</v>
      </c>
      <c r="N164" s="48">
        <v>790000</v>
      </c>
      <c r="O164" s="16" t="s">
        <v>163</v>
      </c>
      <c r="P164" s="16" t="s">
        <v>163</v>
      </c>
      <c r="Q164" s="16" t="s">
        <v>163</v>
      </c>
      <c r="R164" s="16" t="s">
        <v>163</v>
      </c>
      <c r="S164" s="16" t="s">
        <v>163</v>
      </c>
      <c r="T164" s="16" t="s">
        <v>163</v>
      </c>
      <c r="U164" s="16" t="s">
        <v>163</v>
      </c>
      <c r="V164" s="16" t="s">
        <v>163</v>
      </c>
      <c r="W164" s="16" t="s">
        <v>163</v>
      </c>
      <c r="X164" s="124" t="s">
        <v>163</v>
      </c>
      <c r="Y164" s="109"/>
      <c r="Z164" s="124" t="s">
        <v>163</v>
      </c>
      <c r="AA164" s="109"/>
      <c r="AB164" s="116" t="e">
        <f t="shared" si="4"/>
        <v>#VALUE!</v>
      </c>
      <c r="AC164" s="117"/>
      <c r="AD164" s="24" t="e">
        <f t="shared" si="5"/>
        <v>#VALUE!</v>
      </c>
    </row>
    <row r="165" spans="1:30" ht="43.5" customHeight="1">
      <c r="A165" s="112" t="s">
        <v>452</v>
      </c>
      <c r="B165" s="113"/>
      <c r="C165" s="114"/>
      <c r="D165" s="47">
        <v>10</v>
      </c>
      <c r="E165" s="47" t="s">
        <v>453</v>
      </c>
      <c r="F165" s="115">
        <v>790000</v>
      </c>
      <c r="G165" s="109"/>
      <c r="H165" s="16" t="s">
        <v>163</v>
      </c>
      <c r="I165" s="48">
        <v>790000</v>
      </c>
      <c r="J165" s="16" t="s">
        <v>163</v>
      </c>
      <c r="K165" s="16" t="s">
        <v>163</v>
      </c>
      <c r="L165" s="16" t="s">
        <v>163</v>
      </c>
      <c r="M165" s="16" t="s">
        <v>163</v>
      </c>
      <c r="N165" s="48">
        <v>790000</v>
      </c>
      <c r="O165" s="16" t="s">
        <v>163</v>
      </c>
      <c r="P165" s="16" t="s">
        <v>163</v>
      </c>
      <c r="Q165" s="16" t="s">
        <v>163</v>
      </c>
      <c r="R165" s="16" t="s">
        <v>163</v>
      </c>
      <c r="S165" s="16" t="s">
        <v>163</v>
      </c>
      <c r="T165" s="16" t="s">
        <v>163</v>
      </c>
      <c r="U165" s="16" t="s">
        <v>163</v>
      </c>
      <c r="V165" s="16" t="s">
        <v>163</v>
      </c>
      <c r="W165" s="16" t="s">
        <v>163</v>
      </c>
      <c r="X165" s="124" t="s">
        <v>163</v>
      </c>
      <c r="Y165" s="109"/>
      <c r="Z165" s="124" t="s">
        <v>163</v>
      </c>
      <c r="AA165" s="109"/>
      <c r="AB165" s="116" t="e">
        <f t="shared" si="4"/>
        <v>#VALUE!</v>
      </c>
      <c r="AC165" s="117"/>
      <c r="AD165" s="24" t="e">
        <f t="shared" si="5"/>
        <v>#VALUE!</v>
      </c>
    </row>
    <row r="166" spans="1:30" ht="89.25" customHeight="1">
      <c r="A166" s="112" t="s">
        <v>454</v>
      </c>
      <c r="B166" s="113"/>
      <c r="C166" s="114"/>
      <c r="D166" s="47">
        <v>10</v>
      </c>
      <c r="E166" s="47" t="s">
        <v>455</v>
      </c>
      <c r="F166" s="124" t="s">
        <v>163</v>
      </c>
      <c r="G166" s="109"/>
      <c r="H166" s="16" t="s">
        <v>163</v>
      </c>
      <c r="I166" s="16" t="s">
        <v>163</v>
      </c>
      <c r="J166" s="16" t="s">
        <v>163</v>
      </c>
      <c r="K166" s="16" t="s">
        <v>163</v>
      </c>
      <c r="L166" s="16" t="s">
        <v>163</v>
      </c>
      <c r="M166" s="16" t="s">
        <v>163</v>
      </c>
      <c r="N166" s="16" t="s">
        <v>163</v>
      </c>
      <c r="O166" s="16" t="s">
        <v>163</v>
      </c>
      <c r="P166" s="16" t="s">
        <v>163</v>
      </c>
      <c r="Q166" s="16" t="s">
        <v>163</v>
      </c>
      <c r="R166" s="16" t="s">
        <v>163</v>
      </c>
      <c r="S166" s="16" t="s">
        <v>163</v>
      </c>
      <c r="T166" s="16" t="s">
        <v>163</v>
      </c>
      <c r="U166" s="16" t="s">
        <v>163</v>
      </c>
      <c r="V166" s="16" t="s">
        <v>163</v>
      </c>
      <c r="W166" s="16" t="s">
        <v>163</v>
      </c>
      <c r="X166" s="124" t="s">
        <v>163</v>
      </c>
      <c r="Y166" s="109"/>
      <c r="Z166" s="124" t="s">
        <v>163</v>
      </c>
      <c r="AA166" s="109"/>
      <c r="AB166" s="116" t="e">
        <f t="shared" si="4"/>
        <v>#VALUE!</v>
      </c>
      <c r="AC166" s="117"/>
      <c r="AD166" s="24" t="e">
        <f t="shared" si="5"/>
        <v>#VALUE!</v>
      </c>
    </row>
    <row r="167" spans="1:30" ht="95.25" customHeight="1">
      <c r="A167" s="112" t="s">
        <v>456</v>
      </c>
      <c r="B167" s="113"/>
      <c r="C167" s="114"/>
      <c r="D167" s="47">
        <v>10</v>
      </c>
      <c r="E167" s="47" t="s">
        <v>457</v>
      </c>
      <c r="F167" s="124" t="s">
        <v>163</v>
      </c>
      <c r="G167" s="109"/>
      <c r="H167" s="16" t="s">
        <v>163</v>
      </c>
      <c r="I167" s="16" t="s">
        <v>163</v>
      </c>
      <c r="J167" s="16" t="s">
        <v>163</v>
      </c>
      <c r="K167" s="16" t="s">
        <v>163</v>
      </c>
      <c r="L167" s="16" t="s">
        <v>163</v>
      </c>
      <c r="M167" s="16" t="s">
        <v>163</v>
      </c>
      <c r="N167" s="16" t="s">
        <v>163</v>
      </c>
      <c r="O167" s="16" t="s">
        <v>163</v>
      </c>
      <c r="P167" s="16" t="s">
        <v>163</v>
      </c>
      <c r="Q167" s="16" t="s">
        <v>163</v>
      </c>
      <c r="R167" s="16" t="s">
        <v>163</v>
      </c>
      <c r="S167" s="16" t="s">
        <v>163</v>
      </c>
      <c r="T167" s="16" t="s">
        <v>163</v>
      </c>
      <c r="U167" s="16" t="s">
        <v>163</v>
      </c>
      <c r="V167" s="16" t="s">
        <v>163</v>
      </c>
      <c r="W167" s="16" t="s">
        <v>163</v>
      </c>
      <c r="X167" s="124" t="s">
        <v>163</v>
      </c>
      <c r="Y167" s="109"/>
      <c r="Z167" s="124" t="s">
        <v>163</v>
      </c>
      <c r="AA167" s="109"/>
      <c r="AB167" s="116" t="e">
        <f t="shared" si="4"/>
        <v>#VALUE!</v>
      </c>
      <c r="AC167" s="117"/>
      <c r="AD167" s="24" t="e">
        <f t="shared" si="5"/>
        <v>#VALUE!</v>
      </c>
    </row>
    <row r="168" spans="1:30" ht="48.75" customHeight="1">
      <c r="A168" s="112" t="s">
        <v>458</v>
      </c>
      <c r="B168" s="113"/>
      <c r="C168" s="114"/>
      <c r="D168" s="47">
        <v>10</v>
      </c>
      <c r="E168" s="47" t="s">
        <v>459</v>
      </c>
      <c r="F168" s="115">
        <v>166618000</v>
      </c>
      <c r="G168" s="109"/>
      <c r="H168" s="16" t="s">
        <v>163</v>
      </c>
      <c r="I168" s="48">
        <v>166618000</v>
      </c>
      <c r="J168" s="16" t="s">
        <v>163</v>
      </c>
      <c r="K168" s="16" t="s">
        <v>163</v>
      </c>
      <c r="L168" s="16" t="s">
        <v>163</v>
      </c>
      <c r="M168" s="16" t="s">
        <v>163</v>
      </c>
      <c r="N168" s="48">
        <v>166618000</v>
      </c>
      <c r="O168" s="16" t="s">
        <v>163</v>
      </c>
      <c r="P168" s="16" t="s">
        <v>163</v>
      </c>
      <c r="Q168" s="48">
        <v>8105496.3499999996</v>
      </c>
      <c r="R168" s="16" t="s">
        <v>163</v>
      </c>
      <c r="S168" s="48">
        <v>8105496.3499999996</v>
      </c>
      <c r="T168" s="16" t="s">
        <v>163</v>
      </c>
      <c r="U168" s="16" t="s">
        <v>163</v>
      </c>
      <c r="V168" s="16" t="s">
        <v>163</v>
      </c>
      <c r="W168" s="16" t="s">
        <v>163</v>
      </c>
      <c r="X168" s="115">
        <v>8105496.3499999996</v>
      </c>
      <c r="Y168" s="109"/>
      <c r="Z168" s="124" t="s">
        <v>163</v>
      </c>
      <c r="AA168" s="109"/>
      <c r="AB168" s="116">
        <f t="shared" si="4"/>
        <v>4.8647183077458616</v>
      </c>
      <c r="AC168" s="117"/>
      <c r="AD168" s="24">
        <f t="shared" si="5"/>
        <v>4.8647183077458616</v>
      </c>
    </row>
    <row r="169" spans="1:30" ht="51.75" customHeight="1">
      <c r="A169" s="112" t="s">
        <v>460</v>
      </c>
      <c r="B169" s="113"/>
      <c r="C169" s="114"/>
      <c r="D169" s="47">
        <v>10</v>
      </c>
      <c r="E169" s="47" t="s">
        <v>461</v>
      </c>
      <c r="F169" s="115">
        <v>166618000</v>
      </c>
      <c r="G169" s="109"/>
      <c r="H169" s="16" t="s">
        <v>163</v>
      </c>
      <c r="I169" s="48">
        <v>166618000</v>
      </c>
      <c r="J169" s="16" t="s">
        <v>163</v>
      </c>
      <c r="K169" s="16" t="s">
        <v>163</v>
      </c>
      <c r="L169" s="16" t="s">
        <v>163</v>
      </c>
      <c r="M169" s="16" t="s">
        <v>163</v>
      </c>
      <c r="N169" s="48">
        <v>166618000</v>
      </c>
      <c r="O169" s="16" t="s">
        <v>163</v>
      </c>
      <c r="P169" s="16" t="s">
        <v>163</v>
      </c>
      <c r="Q169" s="48">
        <v>8105496.3499999996</v>
      </c>
      <c r="R169" s="16" t="s">
        <v>163</v>
      </c>
      <c r="S169" s="48">
        <v>8105496.3499999996</v>
      </c>
      <c r="T169" s="16" t="s">
        <v>163</v>
      </c>
      <c r="U169" s="16" t="s">
        <v>163</v>
      </c>
      <c r="V169" s="16" t="s">
        <v>163</v>
      </c>
      <c r="W169" s="16" t="s">
        <v>163</v>
      </c>
      <c r="X169" s="115">
        <v>8105496.3499999996</v>
      </c>
      <c r="Y169" s="109"/>
      <c r="Z169" s="124" t="s">
        <v>163</v>
      </c>
      <c r="AA169" s="109"/>
      <c r="AB169" s="116">
        <f t="shared" si="4"/>
        <v>4.8647183077458616</v>
      </c>
      <c r="AC169" s="117"/>
      <c r="AD169" s="24">
        <f t="shared" si="5"/>
        <v>4.8647183077458616</v>
      </c>
    </row>
    <row r="170" spans="1:30" ht="134.25" customHeight="1">
      <c r="A170" s="112" t="s">
        <v>462</v>
      </c>
      <c r="B170" s="113"/>
      <c r="C170" s="114"/>
      <c r="D170" s="47">
        <v>10</v>
      </c>
      <c r="E170" s="47" t="s">
        <v>463</v>
      </c>
      <c r="F170" s="115">
        <v>107964900</v>
      </c>
      <c r="G170" s="109"/>
      <c r="H170" s="16" t="s">
        <v>163</v>
      </c>
      <c r="I170" s="48">
        <v>107964900</v>
      </c>
      <c r="J170" s="16" t="s">
        <v>163</v>
      </c>
      <c r="K170" s="16" t="s">
        <v>163</v>
      </c>
      <c r="L170" s="16" t="s">
        <v>163</v>
      </c>
      <c r="M170" s="16" t="s">
        <v>163</v>
      </c>
      <c r="N170" s="48">
        <v>107964900</v>
      </c>
      <c r="O170" s="16" t="s">
        <v>163</v>
      </c>
      <c r="P170" s="16" t="s">
        <v>163</v>
      </c>
      <c r="Q170" s="48">
        <v>2667846.34</v>
      </c>
      <c r="R170" s="16" t="s">
        <v>163</v>
      </c>
      <c r="S170" s="48">
        <v>2667846.34</v>
      </c>
      <c r="T170" s="16" t="s">
        <v>163</v>
      </c>
      <c r="U170" s="16" t="s">
        <v>163</v>
      </c>
      <c r="V170" s="16" t="s">
        <v>163</v>
      </c>
      <c r="W170" s="16" t="s">
        <v>163</v>
      </c>
      <c r="X170" s="115">
        <v>2667846.34</v>
      </c>
      <c r="Y170" s="109"/>
      <c r="Z170" s="124" t="s">
        <v>163</v>
      </c>
      <c r="AA170" s="109"/>
      <c r="AB170" s="116">
        <f t="shared" si="4"/>
        <v>2.4710311777253531</v>
      </c>
      <c r="AC170" s="117"/>
      <c r="AD170" s="24">
        <f t="shared" si="5"/>
        <v>2.4710311777253531</v>
      </c>
    </row>
    <row r="171" spans="1:30" ht="141" customHeight="1">
      <c r="A171" s="112" t="s">
        <v>464</v>
      </c>
      <c r="B171" s="113"/>
      <c r="C171" s="114"/>
      <c r="D171" s="47">
        <v>10</v>
      </c>
      <c r="E171" s="47" t="s">
        <v>465</v>
      </c>
      <c r="F171" s="115">
        <v>107964900</v>
      </c>
      <c r="G171" s="109"/>
      <c r="H171" s="16" t="s">
        <v>163</v>
      </c>
      <c r="I171" s="48">
        <v>107964900</v>
      </c>
      <c r="J171" s="16" t="s">
        <v>163</v>
      </c>
      <c r="K171" s="16" t="s">
        <v>163</v>
      </c>
      <c r="L171" s="16" t="s">
        <v>163</v>
      </c>
      <c r="M171" s="16" t="s">
        <v>163</v>
      </c>
      <c r="N171" s="48">
        <v>107964900</v>
      </c>
      <c r="O171" s="16" t="s">
        <v>163</v>
      </c>
      <c r="P171" s="16" t="s">
        <v>163</v>
      </c>
      <c r="Q171" s="48">
        <v>2667846.34</v>
      </c>
      <c r="R171" s="16" t="s">
        <v>163</v>
      </c>
      <c r="S171" s="48">
        <v>2667846.34</v>
      </c>
      <c r="T171" s="16" t="s">
        <v>163</v>
      </c>
      <c r="U171" s="16" t="s">
        <v>163</v>
      </c>
      <c r="V171" s="16" t="s">
        <v>163</v>
      </c>
      <c r="W171" s="16" t="s">
        <v>163</v>
      </c>
      <c r="X171" s="115">
        <v>2667846.34</v>
      </c>
      <c r="Y171" s="109"/>
      <c r="Z171" s="124" t="s">
        <v>163</v>
      </c>
      <c r="AA171" s="109"/>
      <c r="AB171" s="116">
        <f t="shared" si="4"/>
        <v>2.4710311777253531</v>
      </c>
      <c r="AC171" s="117"/>
      <c r="AD171" s="24">
        <f t="shared" si="5"/>
        <v>2.4710311777253531</v>
      </c>
    </row>
    <row r="172" spans="1:30" ht="97.5" customHeight="1">
      <c r="A172" s="112" t="s">
        <v>466</v>
      </c>
      <c r="B172" s="113"/>
      <c r="C172" s="114"/>
      <c r="D172" s="47">
        <v>10</v>
      </c>
      <c r="E172" s="47" t="s">
        <v>467</v>
      </c>
      <c r="F172" s="115">
        <v>107964900</v>
      </c>
      <c r="G172" s="109"/>
      <c r="H172" s="16" t="s">
        <v>163</v>
      </c>
      <c r="I172" s="48">
        <v>107964900</v>
      </c>
      <c r="J172" s="16" t="s">
        <v>163</v>
      </c>
      <c r="K172" s="16" t="s">
        <v>163</v>
      </c>
      <c r="L172" s="16" t="s">
        <v>163</v>
      </c>
      <c r="M172" s="16" t="s">
        <v>163</v>
      </c>
      <c r="N172" s="48">
        <v>107964900</v>
      </c>
      <c r="O172" s="16" t="s">
        <v>163</v>
      </c>
      <c r="P172" s="16" t="s">
        <v>163</v>
      </c>
      <c r="Q172" s="48">
        <v>2667846.34</v>
      </c>
      <c r="R172" s="16" t="s">
        <v>163</v>
      </c>
      <c r="S172" s="48">
        <v>2667846.34</v>
      </c>
      <c r="T172" s="16" t="s">
        <v>163</v>
      </c>
      <c r="U172" s="16" t="s">
        <v>163</v>
      </c>
      <c r="V172" s="16" t="s">
        <v>163</v>
      </c>
      <c r="W172" s="16" t="s">
        <v>163</v>
      </c>
      <c r="X172" s="115">
        <v>2667846.34</v>
      </c>
      <c r="Y172" s="109"/>
      <c r="Z172" s="124" t="s">
        <v>163</v>
      </c>
      <c r="AA172" s="109"/>
      <c r="AB172" s="116">
        <f t="shared" si="4"/>
        <v>2.4710311777253531</v>
      </c>
      <c r="AC172" s="117"/>
      <c r="AD172" s="24">
        <f t="shared" si="5"/>
        <v>2.4710311777253531</v>
      </c>
    </row>
    <row r="173" spans="1:30" ht="98.25" customHeight="1">
      <c r="A173" s="112" t="s">
        <v>468</v>
      </c>
      <c r="B173" s="113"/>
      <c r="C173" s="114"/>
      <c r="D173" s="47">
        <v>10</v>
      </c>
      <c r="E173" s="47" t="s">
        <v>469</v>
      </c>
      <c r="F173" s="115">
        <v>564093600</v>
      </c>
      <c r="G173" s="109"/>
      <c r="H173" s="16" t="s">
        <v>163</v>
      </c>
      <c r="I173" s="48">
        <v>564093600</v>
      </c>
      <c r="J173" s="16" t="s">
        <v>163</v>
      </c>
      <c r="K173" s="16" t="s">
        <v>163</v>
      </c>
      <c r="L173" s="16" t="s">
        <v>163</v>
      </c>
      <c r="M173" s="16" t="s">
        <v>163</v>
      </c>
      <c r="N173" s="48">
        <v>564093600</v>
      </c>
      <c r="O173" s="16" t="s">
        <v>163</v>
      </c>
      <c r="P173" s="16" t="s">
        <v>163</v>
      </c>
      <c r="Q173" s="16" t="s">
        <v>163</v>
      </c>
      <c r="R173" s="16" t="s">
        <v>163</v>
      </c>
      <c r="S173" s="16" t="s">
        <v>163</v>
      </c>
      <c r="T173" s="16" t="s">
        <v>163</v>
      </c>
      <c r="U173" s="16" t="s">
        <v>163</v>
      </c>
      <c r="V173" s="16" t="s">
        <v>163</v>
      </c>
      <c r="W173" s="16" t="s">
        <v>163</v>
      </c>
      <c r="X173" s="124" t="s">
        <v>163</v>
      </c>
      <c r="Y173" s="109"/>
      <c r="Z173" s="124" t="s">
        <v>163</v>
      </c>
      <c r="AA173" s="109"/>
      <c r="AB173" s="116" t="e">
        <f t="shared" si="4"/>
        <v>#VALUE!</v>
      </c>
      <c r="AC173" s="117"/>
      <c r="AD173" s="24" t="e">
        <f t="shared" si="5"/>
        <v>#VALUE!</v>
      </c>
    </row>
    <row r="174" spans="1:30" ht="96.75" customHeight="1">
      <c r="A174" s="112" t="s">
        <v>470</v>
      </c>
      <c r="B174" s="113"/>
      <c r="C174" s="114"/>
      <c r="D174" s="47">
        <v>10</v>
      </c>
      <c r="E174" s="47" t="s">
        <v>471</v>
      </c>
      <c r="F174" s="115">
        <v>564093600</v>
      </c>
      <c r="G174" s="109"/>
      <c r="H174" s="16" t="s">
        <v>163</v>
      </c>
      <c r="I174" s="48">
        <v>564093600</v>
      </c>
      <c r="J174" s="16" t="s">
        <v>163</v>
      </c>
      <c r="K174" s="16" t="s">
        <v>163</v>
      </c>
      <c r="L174" s="16" t="s">
        <v>163</v>
      </c>
      <c r="M174" s="16" t="s">
        <v>163</v>
      </c>
      <c r="N174" s="48">
        <v>564093600</v>
      </c>
      <c r="O174" s="16" t="s">
        <v>163</v>
      </c>
      <c r="P174" s="16" t="s">
        <v>163</v>
      </c>
      <c r="Q174" s="16" t="s">
        <v>163</v>
      </c>
      <c r="R174" s="16" t="s">
        <v>163</v>
      </c>
      <c r="S174" s="16" t="s">
        <v>163</v>
      </c>
      <c r="T174" s="16" t="s">
        <v>163</v>
      </c>
      <c r="U174" s="16" t="s">
        <v>163</v>
      </c>
      <c r="V174" s="16" t="s">
        <v>163</v>
      </c>
      <c r="W174" s="16" t="s">
        <v>163</v>
      </c>
      <c r="X174" s="124" t="s">
        <v>163</v>
      </c>
      <c r="Y174" s="109"/>
      <c r="Z174" s="124" t="s">
        <v>163</v>
      </c>
      <c r="AA174" s="109"/>
      <c r="AB174" s="116" t="e">
        <f t="shared" si="4"/>
        <v>#VALUE!</v>
      </c>
      <c r="AC174" s="117"/>
      <c r="AD174" s="24" t="e">
        <f t="shared" si="5"/>
        <v>#VALUE!</v>
      </c>
    </row>
    <row r="175" spans="1:30" ht="60.75" customHeight="1">
      <c r="A175" s="112" t="s">
        <v>472</v>
      </c>
      <c r="B175" s="113"/>
      <c r="C175" s="114"/>
      <c r="D175" s="47">
        <v>10</v>
      </c>
      <c r="E175" s="47" t="s">
        <v>473</v>
      </c>
      <c r="F175" s="115">
        <v>564093600</v>
      </c>
      <c r="G175" s="109"/>
      <c r="H175" s="16" t="s">
        <v>163</v>
      </c>
      <c r="I175" s="48">
        <v>564093600</v>
      </c>
      <c r="J175" s="16" t="s">
        <v>163</v>
      </c>
      <c r="K175" s="16" t="s">
        <v>163</v>
      </c>
      <c r="L175" s="16" t="s">
        <v>163</v>
      </c>
      <c r="M175" s="16" t="s">
        <v>163</v>
      </c>
      <c r="N175" s="48">
        <v>564093600</v>
      </c>
      <c r="O175" s="16" t="s">
        <v>163</v>
      </c>
      <c r="P175" s="16" t="s">
        <v>163</v>
      </c>
      <c r="Q175" s="16" t="s">
        <v>163</v>
      </c>
      <c r="R175" s="16" t="s">
        <v>163</v>
      </c>
      <c r="S175" s="16" t="s">
        <v>163</v>
      </c>
      <c r="T175" s="16" t="s">
        <v>163</v>
      </c>
      <c r="U175" s="16" t="s">
        <v>163</v>
      </c>
      <c r="V175" s="16" t="s">
        <v>163</v>
      </c>
      <c r="W175" s="16" t="s">
        <v>163</v>
      </c>
      <c r="X175" s="124" t="s">
        <v>163</v>
      </c>
      <c r="Y175" s="109"/>
      <c r="Z175" s="124" t="s">
        <v>163</v>
      </c>
      <c r="AA175" s="109"/>
      <c r="AB175" s="116" t="e">
        <f t="shared" si="4"/>
        <v>#VALUE!</v>
      </c>
      <c r="AC175" s="117"/>
      <c r="AD175" s="24" t="e">
        <f t="shared" si="5"/>
        <v>#VALUE!</v>
      </c>
    </row>
    <row r="176" spans="1:30" ht="13.5" customHeight="1">
      <c r="A176" s="112" t="s">
        <v>474</v>
      </c>
      <c r="B176" s="113"/>
      <c r="C176" s="114"/>
      <c r="D176" s="47">
        <v>10</v>
      </c>
      <c r="E176" s="47" t="s">
        <v>475</v>
      </c>
      <c r="F176" s="115">
        <v>124420700</v>
      </c>
      <c r="G176" s="109"/>
      <c r="H176" s="16" t="s">
        <v>163</v>
      </c>
      <c r="I176" s="48">
        <v>124420700</v>
      </c>
      <c r="J176" s="16" t="s">
        <v>163</v>
      </c>
      <c r="K176" s="16" t="s">
        <v>163</v>
      </c>
      <c r="L176" s="16" t="s">
        <v>163</v>
      </c>
      <c r="M176" s="16" t="s">
        <v>163</v>
      </c>
      <c r="N176" s="48">
        <v>124420700</v>
      </c>
      <c r="O176" s="16" t="s">
        <v>163</v>
      </c>
      <c r="P176" s="16" t="s">
        <v>163</v>
      </c>
      <c r="Q176" s="48">
        <v>18276300</v>
      </c>
      <c r="R176" s="16" t="s">
        <v>163</v>
      </c>
      <c r="S176" s="48">
        <v>18276300</v>
      </c>
      <c r="T176" s="16" t="s">
        <v>163</v>
      </c>
      <c r="U176" s="16" t="s">
        <v>163</v>
      </c>
      <c r="V176" s="16" t="s">
        <v>163</v>
      </c>
      <c r="W176" s="16" t="s">
        <v>163</v>
      </c>
      <c r="X176" s="115">
        <v>18276300</v>
      </c>
      <c r="Y176" s="109"/>
      <c r="Z176" s="124" t="s">
        <v>163</v>
      </c>
      <c r="AA176" s="109"/>
      <c r="AB176" s="116">
        <f t="shared" si="4"/>
        <v>14.689115235648087</v>
      </c>
      <c r="AC176" s="117"/>
      <c r="AD176" s="24">
        <f t="shared" si="5"/>
        <v>14.689115235648087</v>
      </c>
    </row>
    <row r="177" spans="1:30" ht="28.5" customHeight="1">
      <c r="A177" s="112" t="s">
        <v>476</v>
      </c>
      <c r="B177" s="113"/>
      <c r="C177" s="114"/>
      <c r="D177" s="47">
        <v>10</v>
      </c>
      <c r="E177" s="47" t="s">
        <v>477</v>
      </c>
      <c r="F177" s="115">
        <v>124420700</v>
      </c>
      <c r="G177" s="109"/>
      <c r="H177" s="16" t="s">
        <v>163</v>
      </c>
      <c r="I177" s="48">
        <v>124420700</v>
      </c>
      <c r="J177" s="16" t="s">
        <v>163</v>
      </c>
      <c r="K177" s="16" t="s">
        <v>163</v>
      </c>
      <c r="L177" s="16" t="s">
        <v>163</v>
      </c>
      <c r="M177" s="16" t="s">
        <v>163</v>
      </c>
      <c r="N177" s="48">
        <v>124420700</v>
      </c>
      <c r="O177" s="16" t="s">
        <v>163</v>
      </c>
      <c r="P177" s="16" t="s">
        <v>163</v>
      </c>
      <c r="Q177" s="48">
        <v>18276300</v>
      </c>
      <c r="R177" s="16" t="s">
        <v>163</v>
      </c>
      <c r="S177" s="48">
        <v>18276300</v>
      </c>
      <c r="T177" s="16" t="s">
        <v>163</v>
      </c>
      <c r="U177" s="16" t="s">
        <v>163</v>
      </c>
      <c r="V177" s="16" t="s">
        <v>163</v>
      </c>
      <c r="W177" s="16" t="s">
        <v>163</v>
      </c>
      <c r="X177" s="115">
        <v>18276300</v>
      </c>
      <c r="Y177" s="109"/>
      <c r="Z177" s="124" t="s">
        <v>163</v>
      </c>
      <c r="AA177" s="109"/>
      <c r="AB177" s="116">
        <f t="shared" si="4"/>
        <v>14.689115235648087</v>
      </c>
      <c r="AC177" s="117"/>
      <c r="AD177" s="24">
        <f t="shared" si="5"/>
        <v>14.689115235648087</v>
      </c>
    </row>
    <row r="178" spans="1:30">
      <c r="A178" s="118" t="s">
        <v>478</v>
      </c>
      <c r="B178" s="119"/>
      <c r="C178" s="120"/>
      <c r="D178" s="55">
        <v>10</v>
      </c>
      <c r="E178" s="55" t="s">
        <v>479</v>
      </c>
      <c r="F178" s="121">
        <v>1240180300</v>
      </c>
      <c r="G178" s="122"/>
      <c r="H178" s="56" t="s">
        <v>163</v>
      </c>
      <c r="I178" s="57">
        <v>1240180300</v>
      </c>
      <c r="J178" s="57">
        <v>2198700</v>
      </c>
      <c r="K178" s="56" t="s">
        <v>163</v>
      </c>
      <c r="L178" s="56" t="s">
        <v>163</v>
      </c>
      <c r="M178" s="56" t="s">
        <v>163</v>
      </c>
      <c r="N178" s="57">
        <v>1240180300</v>
      </c>
      <c r="O178" s="57">
        <v>2198700</v>
      </c>
      <c r="P178" s="56" t="s">
        <v>163</v>
      </c>
      <c r="Q178" s="57">
        <v>331870610.5</v>
      </c>
      <c r="R178" s="56" t="s">
        <v>163</v>
      </c>
      <c r="S178" s="57">
        <v>331870610.5</v>
      </c>
      <c r="T178" s="57">
        <v>1505675</v>
      </c>
      <c r="U178" s="56" t="s">
        <v>163</v>
      </c>
      <c r="V178" s="56" t="s">
        <v>163</v>
      </c>
      <c r="W178" s="56" t="s">
        <v>163</v>
      </c>
      <c r="X178" s="121">
        <v>331870610.5</v>
      </c>
      <c r="Y178" s="122"/>
      <c r="Z178" s="121">
        <v>1505675</v>
      </c>
      <c r="AA178" s="122"/>
      <c r="AB178" s="91">
        <f t="shared" si="4"/>
        <v>26.75986794016967</v>
      </c>
      <c r="AC178" s="92"/>
      <c r="AD178" s="58">
        <f t="shared" si="5"/>
        <v>26.75986794016967</v>
      </c>
    </row>
    <row r="179" spans="1:30" ht="39.75" customHeight="1">
      <c r="A179" s="112" t="s">
        <v>480</v>
      </c>
      <c r="B179" s="113"/>
      <c r="C179" s="114"/>
      <c r="D179" s="47">
        <v>10</v>
      </c>
      <c r="E179" s="47" t="s">
        <v>481</v>
      </c>
      <c r="F179" s="115">
        <v>5928000</v>
      </c>
      <c r="G179" s="109"/>
      <c r="H179" s="16" t="s">
        <v>163</v>
      </c>
      <c r="I179" s="48">
        <v>5928000</v>
      </c>
      <c r="J179" s="48">
        <v>286700</v>
      </c>
      <c r="K179" s="16" t="s">
        <v>163</v>
      </c>
      <c r="L179" s="16" t="s">
        <v>163</v>
      </c>
      <c r="M179" s="16" t="s">
        <v>163</v>
      </c>
      <c r="N179" s="48">
        <v>5928000</v>
      </c>
      <c r="O179" s="48">
        <v>286700</v>
      </c>
      <c r="P179" s="16" t="s">
        <v>163</v>
      </c>
      <c r="Q179" s="48">
        <v>2574300</v>
      </c>
      <c r="R179" s="16" t="s">
        <v>163</v>
      </c>
      <c r="S179" s="48">
        <v>2574300</v>
      </c>
      <c r="T179" s="48">
        <v>71675</v>
      </c>
      <c r="U179" s="16" t="s">
        <v>163</v>
      </c>
      <c r="V179" s="16" t="s">
        <v>163</v>
      </c>
      <c r="W179" s="16" t="s">
        <v>163</v>
      </c>
      <c r="X179" s="115">
        <v>2574300</v>
      </c>
      <c r="Y179" s="109"/>
      <c r="Z179" s="115">
        <v>71675</v>
      </c>
      <c r="AA179" s="109"/>
      <c r="AB179" s="116">
        <f t="shared" si="4"/>
        <v>43.426113360323889</v>
      </c>
      <c r="AC179" s="117"/>
      <c r="AD179" s="24">
        <f t="shared" si="5"/>
        <v>43.426113360323889</v>
      </c>
    </row>
    <row r="180" spans="1:30" ht="46.5" customHeight="1">
      <c r="A180" s="112" t="s">
        <v>482</v>
      </c>
      <c r="B180" s="113"/>
      <c r="C180" s="114"/>
      <c r="D180" s="47">
        <v>10</v>
      </c>
      <c r="E180" s="47" t="s">
        <v>483</v>
      </c>
      <c r="F180" s="115">
        <v>5928000</v>
      </c>
      <c r="G180" s="109"/>
      <c r="H180" s="16" t="s">
        <v>163</v>
      </c>
      <c r="I180" s="48">
        <v>5928000</v>
      </c>
      <c r="J180" s="16" t="s">
        <v>163</v>
      </c>
      <c r="K180" s="16" t="s">
        <v>163</v>
      </c>
      <c r="L180" s="16" t="s">
        <v>163</v>
      </c>
      <c r="M180" s="16" t="s">
        <v>163</v>
      </c>
      <c r="N180" s="48">
        <v>5928000</v>
      </c>
      <c r="O180" s="16" t="s">
        <v>163</v>
      </c>
      <c r="P180" s="16" t="s">
        <v>163</v>
      </c>
      <c r="Q180" s="48">
        <v>2574300</v>
      </c>
      <c r="R180" s="16" t="s">
        <v>163</v>
      </c>
      <c r="S180" s="48">
        <v>2574300</v>
      </c>
      <c r="T180" s="16" t="s">
        <v>163</v>
      </c>
      <c r="U180" s="16" t="s">
        <v>163</v>
      </c>
      <c r="V180" s="16" t="s">
        <v>163</v>
      </c>
      <c r="W180" s="16" t="s">
        <v>163</v>
      </c>
      <c r="X180" s="115">
        <v>2574300</v>
      </c>
      <c r="Y180" s="109"/>
      <c r="Z180" s="124" t="s">
        <v>163</v>
      </c>
      <c r="AA180" s="109"/>
      <c r="AB180" s="116">
        <f t="shared" si="4"/>
        <v>43.426113360323889</v>
      </c>
      <c r="AC180" s="117"/>
      <c r="AD180" s="24">
        <f t="shared" si="5"/>
        <v>43.426113360323889</v>
      </c>
    </row>
    <row r="181" spans="1:30" ht="53.25" customHeight="1">
      <c r="A181" s="112" t="s">
        <v>484</v>
      </c>
      <c r="B181" s="113"/>
      <c r="C181" s="114"/>
      <c r="D181" s="47">
        <v>10</v>
      </c>
      <c r="E181" s="47" t="s">
        <v>485</v>
      </c>
      <c r="F181" s="124" t="s">
        <v>163</v>
      </c>
      <c r="G181" s="109"/>
      <c r="H181" s="16" t="s">
        <v>163</v>
      </c>
      <c r="I181" s="16" t="s">
        <v>163</v>
      </c>
      <c r="J181" s="48">
        <v>286700</v>
      </c>
      <c r="K181" s="16" t="s">
        <v>163</v>
      </c>
      <c r="L181" s="16" t="s">
        <v>163</v>
      </c>
      <c r="M181" s="16" t="s">
        <v>163</v>
      </c>
      <c r="N181" s="16" t="s">
        <v>163</v>
      </c>
      <c r="O181" s="48">
        <v>286700</v>
      </c>
      <c r="P181" s="16" t="s">
        <v>163</v>
      </c>
      <c r="Q181" s="16" t="s">
        <v>163</v>
      </c>
      <c r="R181" s="16" t="s">
        <v>163</v>
      </c>
      <c r="S181" s="16" t="s">
        <v>163</v>
      </c>
      <c r="T181" s="48">
        <v>71675</v>
      </c>
      <c r="U181" s="16" t="s">
        <v>163</v>
      </c>
      <c r="V181" s="16" t="s">
        <v>163</v>
      </c>
      <c r="W181" s="16" t="s">
        <v>163</v>
      </c>
      <c r="X181" s="124" t="s">
        <v>163</v>
      </c>
      <c r="Y181" s="109"/>
      <c r="Z181" s="115">
        <v>71675</v>
      </c>
      <c r="AA181" s="109"/>
      <c r="AB181" s="116" t="e">
        <f t="shared" si="4"/>
        <v>#VALUE!</v>
      </c>
      <c r="AC181" s="117"/>
      <c r="AD181" s="24" t="e">
        <f t="shared" si="5"/>
        <v>#VALUE!</v>
      </c>
    </row>
    <row r="182" spans="1:30" ht="59.25" customHeight="1">
      <c r="A182" s="112" t="s">
        <v>486</v>
      </c>
      <c r="B182" s="113"/>
      <c r="C182" s="114"/>
      <c r="D182" s="47">
        <v>10</v>
      </c>
      <c r="E182" s="47" t="s">
        <v>487</v>
      </c>
      <c r="F182" s="115">
        <v>1912000</v>
      </c>
      <c r="G182" s="109"/>
      <c r="H182" s="16" t="s">
        <v>163</v>
      </c>
      <c r="I182" s="48">
        <v>1912000</v>
      </c>
      <c r="J182" s="48">
        <v>1912000</v>
      </c>
      <c r="K182" s="16" t="s">
        <v>163</v>
      </c>
      <c r="L182" s="16" t="s">
        <v>163</v>
      </c>
      <c r="M182" s="16" t="s">
        <v>163</v>
      </c>
      <c r="N182" s="48">
        <v>1912000</v>
      </c>
      <c r="O182" s="48">
        <v>1912000</v>
      </c>
      <c r="P182" s="16" t="s">
        <v>163</v>
      </c>
      <c r="Q182" s="48">
        <v>1720800</v>
      </c>
      <c r="R182" s="16" t="s">
        <v>163</v>
      </c>
      <c r="S182" s="48">
        <v>1720800</v>
      </c>
      <c r="T182" s="48">
        <v>1434000</v>
      </c>
      <c r="U182" s="16" t="s">
        <v>163</v>
      </c>
      <c r="V182" s="16" t="s">
        <v>163</v>
      </c>
      <c r="W182" s="16" t="s">
        <v>163</v>
      </c>
      <c r="X182" s="115">
        <v>1720800</v>
      </c>
      <c r="Y182" s="109"/>
      <c r="Z182" s="115">
        <v>1434000</v>
      </c>
      <c r="AA182" s="109"/>
      <c r="AB182" s="116">
        <f t="shared" si="4"/>
        <v>90</v>
      </c>
      <c r="AC182" s="117"/>
      <c r="AD182" s="24">
        <f t="shared" si="5"/>
        <v>90</v>
      </c>
    </row>
    <row r="183" spans="1:30" ht="55.5" customHeight="1">
      <c r="A183" s="112" t="s">
        <v>488</v>
      </c>
      <c r="B183" s="113"/>
      <c r="C183" s="114"/>
      <c r="D183" s="47">
        <v>10</v>
      </c>
      <c r="E183" s="47" t="s">
        <v>489</v>
      </c>
      <c r="F183" s="115">
        <v>1912000</v>
      </c>
      <c r="G183" s="109"/>
      <c r="H183" s="16" t="s">
        <v>163</v>
      </c>
      <c r="I183" s="48">
        <v>1912000</v>
      </c>
      <c r="J183" s="16" t="s">
        <v>163</v>
      </c>
      <c r="K183" s="16" t="s">
        <v>163</v>
      </c>
      <c r="L183" s="16" t="s">
        <v>163</v>
      </c>
      <c r="M183" s="16" t="s">
        <v>163</v>
      </c>
      <c r="N183" s="48">
        <v>1912000</v>
      </c>
      <c r="O183" s="16" t="s">
        <v>163</v>
      </c>
      <c r="P183" s="16" t="s">
        <v>163</v>
      </c>
      <c r="Q183" s="48">
        <v>1720800</v>
      </c>
      <c r="R183" s="16" t="s">
        <v>163</v>
      </c>
      <c r="S183" s="48">
        <v>1720800</v>
      </c>
      <c r="T183" s="16" t="s">
        <v>163</v>
      </c>
      <c r="U183" s="16" t="s">
        <v>163</v>
      </c>
      <c r="V183" s="16" t="s">
        <v>163</v>
      </c>
      <c r="W183" s="16" t="s">
        <v>163</v>
      </c>
      <c r="X183" s="115">
        <v>1720800</v>
      </c>
      <c r="Y183" s="109"/>
      <c r="Z183" s="124" t="s">
        <v>163</v>
      </c>
      <c r="AA183" s="109"/>
      <c r="AB183" s="116">
        <f t="shared" si="4"/>
        <v>90</v>
      </c>
      <c r="AC183" s="117"/>
      <c r="AD183" s="24">
        <f t="shared" si="5"/>
        <v>90</v>
      </c>
    </row>
    <row r="184" spans="1:30" ht="63.75" customHeight="1">
      <c r="A184" s="112" t="s">
        <v>490</v>
      </c>
      <c r="B184" s="113"/>
      <c r="C184" s="114"/>
      <c r="D184" s="47">
        <v>10</v>
      </c>
      <c r="E184" s="47" t="s">
        <v>491</v>
      </c>
      <c r="F184" s="124" t="s">
        <v>163</v>
      </c>
      <c r="G184" s="109"/>
      <c r="H184" s="16" t="s">
        <v>163</v>
      </c>
      <c r="I184" s="16" t="s">
        <v>163</v>
      </c>
      <c r="J184" s="48">
        <v>1912000</v>
      </c>
      <c r="K184" s="16" t="s">
        <v>163</v>
      </c>
      <c r="L184" s="16" t="s">
        <v>163</v>
      </c>
      <c r="M184" s="16" t="s">
        <v>163</v>
      </c>
      <c r="N184" s="16" t="s">
        <v>163</v>
      </c>
      <c r="O184" s="48">
        <v>1912000</v>
      </c>
      <c r="P184" s="16" t="s">
        <v>163</v>
      </c>
      <c r="Q184" s="16" t="s">
        <v>163</v>
      </c>
      <c r="R184" s="16" t="s">
        <v>163</v>
      </c>
      <c r="S184" s="16" t="s">
        <v>163</v>
      </c>
      <c r="T184" s="48">
        <v>1434000</v>
      </c>
      <c r="U184" s="16" t="s">
        <v>163</v>
      </c>
      <c r="V184" s="16" t="s">
        <v>163</v>
      </c>
      <c r="W184" s="16" t="s">
        <v>163</v>
      </c>
      <c r="X184" s="124" t="s">
        <v>163</v>
      </c>
      <c r="Y184" s="109"/>
      <c r="Z184" s="115">
        <v>1434000</v>
      </c>
      <c r="AA184" s="109"/>
      <c r="AB184" s="116" t="e">
        <f t="shared" si="4"/>
        <v>#VALUE!</v>
      </c>
      <c r="AC184" s="117"/>
      <c r="AD184" s="24" t="e">
        <f t="shared" si="5"/>
        <v>#VALUE!</v>
      </c>
    </row>
    <row r="185" spans="1:30" ht="63.75" customHeight="1">
      <c r="A185" s="112" t="s">
        <v>492</v>
      </c>
      <c r="B185" s="113"/>
      <c r="C185" s="114"/>
      <c r="D185" s="47">
        <v>10</v>
      </c>
      <c r="E185" s="47" t="s">
        <v>493</v>
      </c>
      <c r="F185" s="115">
        <v>821300</v>
      </c>
      <c r="G185" s="109"/>
      <c r="H185" s="16" t="s">
        <v>163</v>
      </c>
      <c r="I185" s="48">
        <v>821300</v>
      </c>
      <c r="J185" s="16" t="s">
        <v>163</v>
      </c>
      <c r="K185" s="16" t="s">
        <v>163</v>
      </c>
      <c r="L185" s="16" t="s">
        <v>163</v>
      </c>
      <c r="M185" s="16" t="s">
        <v>163</v>
      </c>
      <c r="N185" s="48">
        <v>821300</v>
      </c>
      <c r="O185" s="16" t="s">
        <v>163</v>
      </c>
      <c r="P185" s="16" t="s">
        <v>163</v>
      </c>
      <c r="Q185" s="48">
        <v>439600</v>
      </c>
      <c r="R185" s="16" t="s">
        <v>163</v>
      </c>
      <c r="S185" s="48">
        <v>439600</v>
      </c>
      <c r="T185" s="16" t="s">
        <v>163</v>
      </c>
      <c r="U185" s="16" t="s">
        <v>163</v>
      </c>
      <c r="V185" s="16" t="s">
        <v>163</v>
      </c>
      <c r="W185" s="16" t="s">
        <v>163</v>
      </c>
      <c r="X185" s="115">
        <v>439600</v>
      </c>
      <c r="Y185" s="109"/>
      <c r="Z185" s="124" t="s">
        <v>163</v>
      </c>
      <c r="AA185" s="109"/>
      <c r="AB185" s="116">
        <f t="shared" si="4"/>
        <v>53.524899549494705</v>
      </c>
      <c r="AC185" s="117"/>
      <c r="AD185" s="24">
        <f t="shared" si="5"/>
        <v>53.524899549494705</v>
      </c>
    </row>
    <row r="186" spans="1:30" ht="72.75" customHeight="1">
      <c r="A186" s="112" t="s">
        <v>494</v>
      </c>
      <c r="B186" s="113"/>
      <c r="C186" s="114"/>
      <c r="D186" s="47">
        <v>10</v>
      </c>
      <c r="E186" s="47" t="s">
        <v>495</v>
      </c>
      <c r="F186" s="115">
        <v>821300</v>
      </c>
      <c r="G186" s="109"/>
      <c r="H186" s="16" t="s">
        <v>163</v>
      </c>
      <c r="I186" s="48">
        <v>821300</v>
      </c>
      <c r="J186" s="16" t="s">
        <v>163</v>
      </c>
      <c r="K186" s="16" t="s">
        <v>163</v>
      </c>
      <c r="L186" s="16" t="s">
        <v>163</v>
      </c>
      <c r="M186" s="16" t="s">
        <v>163</v>
      </c>
      <c r="N186" s="48">
        <v>821300</v>
      </c>
      <c r="O186" s="16" t="s">
        <v>163</v>
      </c>
      <c r="P186" s="16" t="s">
        <v>163</v>
      </c>
      <c r="Q186" s="48">
        <v>439600</v>
      </c>
      <c r="R186" s="16" t="s">
        <v>163</v>
      </c>
      <c r="S186" s="48">
        <v>439600</v>
      </c>
      <c r="T186" s="16" t="s">
        <v>163</v>
      </c>
      <c r="U186" s="16" t="s">
        <v>163</v>
      </c>
      <c r="V186" s="16" t="s">
        <v>163</v>
      </c>
      <c r="W186" s="16" t="s">
        <v>163</v>
      </c>
      <c r="X186" s="115">
        <v>439600</v>
      </c>
      <c r="Y186" s="109"/>
      <c r="Z186" s="124" t="s">
        <v>163</v>
      </c>
      <c r="AA186" s="109"/>
      <c r="AB186" s="116">
        <f t="shared" si="4"/>
        <v>53.524899549494705</v>
      </c>
      <c r="AC186" s="117"/>
      <c r="AD186" s="24">
        <f t="shared" si="5"/>
        <v>53.524899549494705</v>
      </c>
    </row>
    <row r="187" spans="1:30" ht="53.25" customHeight="1">
      <c r="A187" s="112" t="s">
        <v>496</v>
      </c>
      <c r="B187" s="113"/>
      <c r="C187" s="114"/>
      <c r="D187" s="47">
        <v>10</v>
      </c>
      <c r="E187" s="47" t="s">
        <v>497</v>
      </c>
      <c r="F187" s="115">
        <v>1195159800</v>
      </c>
      <c r="G187" s="109"/>
      <c r="H187" s="16" t="s">
        <v>163</v>
      </c>
      <c r="I187" s="48">
        <v>1195159800</v>
      </c>
      <c r="J187" s="16" t="s">
        <v>163</v>
      </c>
      <c r="K187" s="16" t="s">
        <v>163</v>
      </c>
      <c r="L187" s="16" t="s">
        <v>163</v>
      </c>
      <c r="M187" s="16" t="s">
        <v>163</v>
      </c>
      <c r="N187" s="48">
        <v>1195159800</v>
      </c>
      <c r="O187" s="16" t="s">
        <v>163</v>
      </c>
      <c r="P187" s="16" t="s">
        <v>163</v>
      </c>
      <c r="Q187" s="48">
        <v>311104741.5</v>
      </c>
      <c r="R187" s="16" t="s">
        <v>163</v>
      </c>
      <c r="S187" s="48">
        <v>311104741.5</v>
      </c>
      <c r="T187" s="16" t="s">
        <v>163</v>
      </c>
      <c r="U187" s="16" t="s">
        <v>163</v>
      </c>
      <c r="V187" s="16" t="s">
        <v>163</v>
      </c>
      <c r="W187" s="16" t="s">
        <v>163</v>
      </c>
      <c r="X187" s="115">
        <v>311104741.5</v>
      </c>
      <c r="Y187" s="109"/>
      <c r="Z187" s="124" t="s">
        <v>163</v>
      </c>
      <c r="AA187" s="109"/>
      <c r="AB187" s="116">
        <f t="shared" si="4"/>
        <v>26.030388697812629</v>
      </c>
      <c r="AC187" s="117"/>
      <c r="AD187" s="24">
        <f t="shared" si="5"/>
        <v>26.030388697812629</v>
      </c>
    </row>
    <row r="188" spans="1:30" ht="60" customHeight="1">
      <c r="A188" s="112" t="s">
        <v>498</v>
      </c>
      <c r="B188" s="113"/>
      <c r="C188" s="114"/>
      <c r="D188" s="47">
        <v>10</v>
      </c>
      <c r="E188" s="47" t="s">
        <v>499</v>
      </c>
      <c r="F188" s="115">
        <v>1195159800</v>
      </c>
      <c r="G188" s="109"/>
      <c r="H188" s="16" t="s">
        <v>163</v>
      </c>
      <c r="I188" s="48">
        <v>1195159800</v>
      </c>
      <c r="J188" s="16" t="s">
        <v>163</v>
      </c>
      <c r="K188" s="16" t="s">
        <v>163</v>
      </c>
      <c r="L188" s="16" t="s">
        <v>163</v>
      </c>
      <c r="M188" s="16" t="s">
        <v>163</v>
      </c>
      <c r="N188" s="48">
        <v>1195159800</v>
      </c>
      <c r="O188" s="16" t="s">
        <v>163</v>
      </c>
      <c r="P188" s="16" t="s">
        <v>163</v>
      </c>
      <c r="Q188" s="48">
        <v>311104741.5</v>
      </c>
      <c r="R188" s="16" t="s">
        <v>163</v>
      </c>
      <c r="S188" s="48">
        <v>311104741.5</v>
      </c>
      <c r="T188" s="16" t="s">
        <v>163</v>
      </c>
      <c r="U188" s="16" t="s">
        <v>163</v>
      </c>
      <c r="V188" s="16" t="s">
        <v>163</v>
      </c>
      <c r="W188" s="16" t="s">
        <v>163</v>
      </c>
      <c r="X188" s="115">
        <v>311104741.5</v>
      </c>
      <c r="Y188" s="109"/>
      <c r="Z188" s="124" t="s">
        <v>163</v>
      </c>
      <c r="AA188" s="109"/>
      <c r="AB188" s="116">
        <f t="shared" si="4"/>
        <v>26.030388697812629</v>
      </c>
      <c r="AC188" s="117"/>
      <c r="AD188" s="24">
        <f t="shared" si="5"/>
        <v>26.030388697812629</v>
      </c>
    </row>
    <row r="189" spans="1:30" ht="106.5" customHeight="1">
      <c r="A189" s="112" t="s">
        <v>500</v>
      </c>
      <c r="B189" s="113"/>
      <c r="C189" s="114"/>
      <c r="D189" s="47">
        <v>10</v>
      </c>
      <c r="E189" s="47" t="s">
        <v>501</v>
      </c>
      <c r="F189" s="115">
        <v>734400</v>
      </c>
      <c r="G189" s="109"/>
      <c r="H189" s="16" t="s">
        <v>163</v>
      </c>
      <c r="I189" s="48">
        <v>734400</v>
      </c>
      <c r="J189" s="16" t="s">
        <v>163</v>
      </c>
      <c r="K189" s="16" t="s">
        <v>163</v>
      </c>
      <c r="L189" s="16" t="s">
        <v>163</v>
      </c>
      <c r="M189" s="16" t="s">
        <v>163</v>
      </c>
      <c r="N189" s="48">
        <v>734400</v>
      </c>
      <c r="O189" s="16" t="s">
        <v>163</v>
      </c>
      <c r="P189" s="16" t="s">
        <v>163</v>
      </c>
      <c r="Q189" s="16" t="s">
        <v>163</v>
      </c>
      <c r="R189" s="16" t="s">
        <v>163</v>
      </c>
      <c r="S189" s="16" t="s">
        <v>163</v>
      </c>
      <c r="T189" s="16" t="s">
        <v>163</v>
      </c>
      <c r="U189" s="16" t="s">
        <v>163</v>
      </c>
      <c r="V189" s="16" t="s">
        <v>163</v>
      </c>
      <c r="W189" s="16" t="s">
        <v>163</v>
      </c>
      <c r="X189" s="124" t="s">
        <v>163</v>
      </c>
      <c r="Y189" s="109"/>
      <c r="Z189" s="124" t="s">
        <v>163</v>
      </c>
      <c r="AA189" s="109"/>
      <c r="AB189" s="116" t="e">
        <f t="shared" si="4"/>
        <v>#VALUE!</v>
      </c>
      <c r="AC189" s="117"/>
      <c r="AD189" s="24" t="e">
        <f t="shared" si="5"/>
        <v>#VALUE!</v>
      </c>
    </row>
    <row r="190" spans="1:30" ht="108" customHeight="1">
      <c r="A190" s="112" t="s">
        <v>502</v>
      </c>
      <c r="B190" s="113"/>
      <c r="C190" s="114"/>
      <c r="D190" s="47">
        <v>10</v>
      </c>
      <c r="E190" s="47" t="s">
        <v>503</v>
      </c>
      <c r="F190" s="115">
        <v>734400</v>
      </c>
      <c r="G190" s="109"/>
      <c r="H190" s="16" t="s">
        <v>163</v>
      </c>
      <c r="I190" s="48">
        <v>734400</v>
      </c>
      <c r="J190" s="16" t="s">
        <v>163</v>
      </c>
      <c r="K190" s="16" t="s">
        <v>163</v>
      </c>
      <c r="L190" s="16" t="s">
        <v>163</v>
      </c>
      <c r="M190" s="16" t="s">
        <v>163</v>
      </c>
      <c r="N190" s="48">
        <v>734400</v>
      </c>
      <c r="O190" s="16" t="s">
        <v>163</v>
      </c>
      <c r="P190" s="16" t="s">
        <v>163</v>
      </c>
      <c r="Q190" s="16" t="s">
        <v>163</v>
      </c>
      <c r="R190" s="16" t="s">
        <v>163</v>
      </c>
      <c r="S190" s="16" t="s">
        <v>163</v>
      </c>
      <c r="T190" s="16" t="s">
        <v>163</v>
      </c>
      <c r="U190" s="16" t="s">
        <v>163</v>
      </c>
      <c r="V190" s="16" t="s">
        <v>163</v>
      </c>
      <c r="W190" s="16" t="s">
        <v>163</v>
      </c>
      <c r="X190" s="124" t="s">
        <v>163</v>
      </c>
      <c r="Y190" s="109"/>
      <c r="Z190" s="124" t="s">
        <v>163</v>
      </c>
      <c r="AA190" s="109"/>
      <c r="AB190" s="116" t="e">
        <f t="shared" si="4"/>
        <v>#VALUE!</v>
      </c>
      <c r="AC190" s="117"/>
      <c r="AD190" s="24" t="e">
        <f t="shared" si="5"/>
        <v>#VALUE!</v>
      </c>
    </row>
    <row r="191" spans="1:30" ht="106.5" customHeight="1">
      <c r="A191" s="112" t="s">
        <v>504</v>
      </c>
      <c r="B191" s="113"/>
      <c r="C191" s="114"/>
      <c r="D191" s="47">
        <v>10</v>
      </c>
      <c r="E191" s="47" t="s">
        <v>505</v>
      </c>
      <c r="F191" s="115">
        <v>35624800</v>
      </c>
      <c r="G191" s="109"/>
      <c r="H191" s="16" t="s">
        <v>163</v>
      </c>
      <c r="I191" s="48">
        <v>35624800</v>
      </c>
      <c r="J191" s="16" t="s">
        <v>163</v>
      </c>
      <c r="K191" s="16" t="s">
        <v>163</v>
      </c>
      <c r="L191" s="16" t="s">
        <v>163</v>
      </c>
      <c r="M191" s="16" t="s">
        <v>163</v>
      </c>
      <c r="N191" s="48">
        <v>35624800</v>
      </c>
      <c r="O191" s="16" t="s">
        <v>163</v>
      </c>
      <c r="P191" s="16" t="s">
        <v>163</v>
      </c>
      <c r="Q191" s="48">
        <v>16031169</v>
      </c>
      <c r="R191" s="16" t="s">
        <v>163</v>
      </c>
      <c r="S191" s="48">
        <v>16031169</v>
      </c>
      <c r="T191" s="16" t="s">
        <v>163</v>
      </c>
      <c r="U191" s="16" t="s">
        <v>163</v>
      </c>
      <c r="V191" s="16" t="s">
        <v>163</v>
      </c>
      <c r="W191" s="16" t="s">
        <v>163</v>
      </c>
      <c r="X191" s="115">
        <v>16031169</v>
      </c>
      <c r="Y191" s="109"/>
      <c r="Z191" s="124" t="s">
        <v>163</v>
      </c>
      <c r="AA191" s="109"/>
      <c r="AB191" s="116">
        <f t="shared" si="4"/>
        <v>45.000025263299726</v>
      </c>
      <c r="AC191" s="117"/>
      <c r="AD191" s="24">
        <f t="shared" si="5"/>
        <v>45.000025263299726</v>
      </c>
    </row>
    <row r="192" spans="1:30" ht="84.75" customHeight="1">
      <c r="A192" s="112" t="s">
        <v>506</v>
      </c>
      <c r="B192" s="113"/>
      <c r="C192" s="114"/>
      <c r="D192" s="47">
        <v>10</v>
      </c>
      <c r="E192" s="47" t="s">
        <v>507</v>
      </c>
      <c r="F192" s="115">
        <v>35624800</v>
      </c>
      <c r="G192" s="109"/>
      <c r="H192" s="16" t="s">
        <v>163</v>
      </c>
      <c r="I192" s="48">
        <v>35624800</v>
      </c>
      <c r="J192" s="16" t="s">
        <v>163</v>
      </c>
      <c r="K192" s="16" t="s">
        <v>163</v>
      </c>
      <c r="L192" s="16" t="s">
        <v>163</v>
      </c>
      <c r="M192" s="16" t="s">
        <v>163</v>
      </c>
      <c r="N192" s="48">
        <v>35624800</v>
      </c>
      <c r="O192" s="16" t="s">
        <v>163</v>
      </c>
      <c r="P192" s="16" t="s">
        <v>163</v>
      </c>
      <c r="Q192" s="48">
        <v>16031169</v>
      </c>
      <c r="R192" s="16" t="s">
        <v>163</v>
      </c>
      <c r="S192" s="48">
        <v>16031169</v>
      </c>
      <c r="T192" s="16" t="s">
        <v>163</v>
      </c>
      <c r="U192" s="16" t="s">
        <v>163</v>
      </c>
      <c r="V192" s="16" t="s">
        <v>163</v>
      </c>
      <c r="W192" s="16" t="s">
        <v>163</v>
      </c>
      <c r="X192" s="115">
        <v>16031169</v>
      </c>
      <c r="Y192" s="109"/>
      <c r="Z192" s="124" t="s">
        <v>163</v>
      </c>
      <c r="AA192" s="109"/>
      <c r="AB192" s="116">
        <f t="shared" si="4"/>
        <v>45.000025263299726</v>
      </c>
      <c r="AC192" s="117"/>
      <c r="AD192" s="24">
        <f t="shared" si="5"/>
        <v>45.000025263299726</v>
      </c>
    </row>
    <row r="193" spans="1:30">
      <c r="A193" s="86" t="s">
        <v>508</v>
      </c>
      <c r="B193" s="87"/>
      <c r="C193" s="88"/>
      <c r="D193" s="61">
        <v>10</v>
      </c>
      <c r="E193" s="61" t="s">
        <v>509</v>
      </c>
      <c r="F193" s="89">
        <v>8271195</v>
      </c>
      <c r="G193" s="90"/>
      <c r="H193" s="62" t="s">
        <v>163</v>
      </c>
      <c r="I193" s="63">
        <v>8271195</v>
      </c>
      <c r="J193" s="63">
        <v>181297228.02000001</v>
      </c>
      <c r="K193" s="62" t="s">
        <v>163</v>
      </c>
      <c r="L193" s="62" t="s">
        <v>163</v>
      </c>
      <c r="M193" s="62" t="s">
        <v>163</v>
      </c>
      <c r="N193" s="63">
        <v>143993495</v>
      </c>
      <c r="O193" s="63">
        <v>45574928.020000003</v>
      </c>
      <c r="P193" s="62" t="s">
        <v>163</v>
      </c>
      <c r="Q193" s="63">
        <v>3151461.63</v>
      </c>
      <c r="R193" s="62" t="s">
        <v>163</v>
      </c>
      <c r="S193" s="63">
        <v>3151461.63</v>
      </c>
      <c r="T193" s="63">
        <v>38457400</v>
      </c>
      <c r="U193" s="62" t="s">
        <v>163</v>
      </c>
      <c r="V193" s="62" t="s">
        <v>163</v>
      </c>
      <c r="W193" s="62" t="s">
        <v>163</v>
      </c>
      <c r="X193" s="89">
        <v>37082036.630000003</v>
      </c>
      <c r="Y193" s="90"/>
      <c r="Z193" s="89">
        <v>4526825</v>
      </c>
      <c r="AA193" s="90"/>
      <c r="AB193" s="91">
        <f t="shared" si="4"/>
        <v>38.101648310794268</v>
      </c>
      <c r="AC193" s="92"/>
      <c r="AD193" s="58">
        <f t="shared" si="5"/>
        <v>25.752577663317361</v>
      </c>
    </row>
    <row r="194" spans="1:30" ht="85.5" customHeight="1">
      <c r="A194" s="112" t="s">
        <v>510</v>
      </c>
      <c r="B194" s="113"/>
      <c r="C194" s="114"/>
      <c r="D194" s="47">
        <v>10</v>
      </c>
      <c r="E194" s="47" t="s">
        <v>511</v>
      </c>
      <c r="F194" s="124" t="s">
        <v>163</v>
      </c>
      <c r="G194" s="109"/>
      <c r="H194" s="16" t="s">
        <v>163</v>
      </c>
      <c r="I194" s="16" t="s">
        <v>163</v>
      </c>
      <c r="J194" s="48">
        <v>137846300</v>
      </c>
      <c r="K194" s="16" t="s">
        <v>163</v>
      </c>
      <c r="L194" s="16" t="s">
        <v>163</v>
      </c>
      <c r="M194" s="16" t="s">
        <v>163</v>
      </c>
      <c r="N194" s="48">
        <v>135722300</v>
      </c>
      <c r="O194" s="48">
        <v>2124000</v>
      </c>
      <c r="P194" s="16" t="s">
        <v>163</v>
      </c>
      <c r="Q194" s="16" t="s">
        <v>163</v>
      </c>
      <c r="R194" s="16" t="s">
        <v>163</v>
      </c>
      <c r="S194" s="16" t="s">
        <v>163</v>
      </c>
      <c r="T194" s="48">
        <v>34308825</v>
      </c>
      <c r="U194" s="16" t="s">
        <v>163</v>
      </c>
      <c r="V194" s="16" t="s">
        <v>163</v>
      </c>
      <c r="W194" s="16" t="s">
        <v>163</v>
      </c>
      <c r="X194" s="115">
        <v>33930575</v>
      </c>
      <c r="Y194" s="109"/>
      <c r="Z194" s="115">
        <v>378250</v>
      </c>
      <c r="AA194" s="109"/>
      <c r="AB194" s="116" t="e">
        <f t="shared" si="4"/>
        <v>#VALUE!</v>
      </c>
      <c r="AC194" s="117"/>
      <c r="AD194" s="24">
        <f t="shared" si="5"/>
        <v>25</v>
      </c>
    </row>
    <row r="195" spans="1:30" ht="90.75" customHeight="1">
      <c r="A195" s="112" t="s">
        <v>512</v>
      </c>
      <c r="B195" s="113"/>
      <c r="C195" s="114"/>
      <c r="D195" s="47">
        <v>10</v>
      </c>
      <c r="E195" s="47" t="s">
        <v>513</v>
      </c>
      <c r="F195" s="124" t="s">
        <v>163</v>
      </c>
      <c r="G195" s="109"/>
      <c r="H195" s="16" t="s">
        <v>163</v>
      </c>
      <c r="I195" s="16" t="s">
        <v>163</v>
      </c>
      <c r="J195" s="48">
        <v>135722300</v>
      </c>
      <c r="K195" s="16" t="s">
        <v>163</v>
      </c>
      <c r="L195" s="16" t="s">
        <v>163</v>
      </c>
      <c r="M195" s="16" t="s">
        <v>163</v>
      </c>
      <c r="N195" s="48">
        <v>135722300</v>
      </c>
      <c r="O195" s="16" t="s">
        <v>163</v>
      </c>
      <c r="P195" s="16" t="s">
        <v>163</v>
      </c>
      <c r="Q195" s="16" t="s">
        <v>163</v>
      </c>
      <c r="R195" s="16" t="s">
        <v>163</v>
      </c>
      <c r="S195" s="16" t="s">
        <v>163</v>
      </c>
      <c r="T195" s="48">
        <v>33930575</v>
      </c>
      <c r="U195" s="16" t="s">
        <v>163</v>
      </c>
      <c r="V195" s="16" t="s">
        <v>163</v>
      </c>
      <c r="W195" s="16" t="s">
        <v>163</v>
      </c>
      <c r="X195" s="115">
        <v>33930575</v>
      </c>
      <c r="Y195" s="109"/>
      <c r="Z195" s="124" t="s">
        <v>163</v>
      </c>
      <c r="AA195" s="109"/>
      <c r="AB195" s="116" t="e">
        <f t="shared" si="4"/>
        <v>#VALUE!</v>
      </c>
      <c r="AC195" s="117"/>
      <c r="AD195" s="24">
        <f t="shared" si="5"/>
        <v>25</v>
      </c>
    </row>
    <row r="196" spans="1:30" ht="97.5" customHeight="1">
      <c r="A196" s="112" t="s">
        <v>514</v>
      </c>
      <c r="B196" s="113"/>
      <c r="C196" s="114"/>
      <c r="D196" s="47">
        <v>10</v>
      </c>
      <c r="E196" s="47" t="s">
        <v>515</v>
      </c>
      <c r="F196" s="124" t="s">
        <v>163</v>
      </c>
      <c r="G196" s="109"/>
      <c r="H196" s="16" t="s">
        <v>163</v>
      </c>
      <c r="I196" s="16" t="s">
        <v>163</v>
      </c>
      <c r="J196" s="48">
        <v>1244000</v>
      </c>
      <c r="K196" s="16" t="s">
        <v>163</v>
      </c>
      <c r="L196" s="16" t="s">
        <v>163</v>
      </c>
      <c r="M196" s="16" t="s">
        <v>163</v>
      </c>
      <c r="N196" s="16" t="s">
        <v>163</v>
      </c>
      <c r="O196" s="48">
        <v>1244000</v>
      </c>
      <c r="P196" s="16" t="s">
        <v>163</v>
      </c>
      <c r="Q196" s="16" t="s">
        <v>163</v>
      </c>
      <c r="R196" s="16" t="s">
        <v>163</v>
      </c>
      <c r="S196" s="16" t="s">
        <v>163</v>
      </c>
      <c r="T196" s="48">
        <v>158250</v>
      </c>
      <c r="U196" s="16" t="s">
        <v>163</v>
      </c>
      <c r="V196" s="16" t="s">
        <v>163</v>
      </c>
      <c r="W196" s="16" t="s">
        <v>163</v>
      </c>
      <c r="X196" s="124" t="s">
        <v>163</v>
      </c>
      <c r="Y196" s="109"/>
      <c r="Z196" s="115">
        <v>158250</v>
      </c>
      <c r="AA196" s="109"/>
      <c r="AB196" s="116" t="e">
        <f t="shared" si="4"/>
        <v>#VALUE!</v>
      </c>
      <c r="AC196" s="117"/>
      <c r="AD196" s="24" t="e">
        <f t="shared" si="5"/>
        <v>#VALUE!</v>
      </c>
    </row>
    <row r="197" spans="1:30" ht="107.25" customHeight="1">
      <c r="A197" s="112" t="s">
        <v>516</v>
      </c>
      <c r="B197" s="113"/>
      <c r="C197" s="114"/>
      <c r="D197" s="47">
        <v>10</v>
      </c>
      <c r="E197" s="47" t="s">
        <v>517</v>
      </c>
      <c r="F197" s="124" t="s">
        <v>163</v>
      </c>
      <c r="G197" s="109"/>
      <c r="H197" s="16" t="s">
        <v>163</v>
      </c>
      <c r="I197" s="16" t="s">
        <v>163</v>
      </c>
      <c r="J197" s="48">
        <v>880000</v>
      </c>
      <c r="K197" s="16" t="s">
        <v>163</v>
      </c>
      <c r="L197" s="16" t="s">
        <v>163</v>
      </c>
      <c r="M197" s="16" t="s">
        <v>163</v>
      </c>
      <c r="N197" s="16" t="s">
        <v>163</v>
      </c>
      <c r="O197" s="48">
        <v>880000</v>
      </c>
      <c r="P197" s="16" t="s">
        <v>163</v>
      </c>
      <c r="Q197" s="16" t="s">
        <v>163</v>
      </c>
      <c r="R197" s="16" t="s">
        <v>163</v>
      </c>
      <c r="S197" s="16" t="s">
        <v>163</v>
      </c>
      <c r="T197" s="48">
        <v>220000</v>
      </c>
      <c r="U197" s="16" t="s">
        <v>163</v>
      </c>
      <c r="V197" s="16" t="s">
        <v>163</v>
      </c>
      <c r="W197" s="16" t="s">
        <v>163</v>
      </c>
      <c r="X197" s="124" t="s">
        <v>163</v>
      </c>
      <c r="Y197" s="109"/>
      <c r="Z197" s="115">
        <v>220000</v>
      </c>
      <c r="AA197" s="109"/>
      <c r="AB197" s="116" t="e">
        <f t="shared" si="4"/>
        <v>#VALUE!</v>
      </c>
      <c r="AC197" s="117"/>
      <c r="AD197" s="24" t="e">
        <f t="shared" si="5"/>
        <v>#VALUE!</v>
      </c>
    </row>
    <row r="198" spans="1:30" ht="87.75" customHeight="1">
      <c r="A198" s="112" t="s">
        <v>518</v>
      </c>
      <c r="B198" s="113"/>
      <c r="C198" s="114"/>
      <c r="D198" s="47">
        <v>10</v>
      </c>
      <c r="E198" s="47" t="s">
        <v>519</v>
      </c>
      <c r="F198" s="115">
        <v>8200</v>
      </c>
      <c r="G198" s="109"/>
      <c r="H198" s="16" t="s">
        <v>163</v>
      </c>
      <c r="I198" s="48">
        <v>8200</v>
      </c>
      <c r="J198" s="16" t="s">
        <v>163</v>
      </c>
      <c r="K198" s="16" t="s">
        <v>163</v>
      </c>
      <c r="L198" s="16" t="s">
        <v>163</v>
      </c>
      <c r="M198" s="16" t="s">
        <v>163</v>
      </c>
      <c r="N198" s="48">
        <v>8200</v>
      </c>
      <c r="O198" s="16" t="s">
        <v>163</v>
      </c>
      <c r="P198" s="16" t="s">
        <v>163</v>
      </c>
      <c r="Q198" s="16" t="s">
        <v>163</v>
      </c>
      <c r="R198" s="16" t="s">
        <v>163</v>
      </c>
      <c r="S198" s="16" t="s">
        <v>163</v>
      </c>
      <c r="T198" s="16" t="s">
        <v>163</v>
      </c>
      <c r="U198" s="16" t="s">
        <v>163</v>
      </c>
      <c r="V198" s="16" t="s">
        <v>163</v>
      </c>
      <c r="W198" s="16" t="s">
        <v>163</v>
      </c>
      <c r="X198" s="124" t="s">
        <v>163</v>
      </c>
      <c r="Y198" s="109"/>
      <c r="Z198" s="124" t="s">
        <v>163</v>
      </c>
      <c r="AA198" s="109"/>
      <c r="AB198" s="116" t="e">
        <f t="shared" si="4"/>
        <v>#VALUE!</v>
      </c>
      <c r="AC198" s="117"/>
      <c r="AD198" s="24" t="e">
        <f t="shared" si="5"/>
        <v>#VALUE!</v>
      </c>
    </row>
    <row r="199" spans="1:30" ht="80.25" customHeight="1">
      <c r="A199" s="112" t="s">
        <v>520</v>
      </c>
      <c r="B199" s="113"/>
      <c r="C199" s="114"/>
      <c r="D199" s="47">
        <v>10</v>
      </c>
      <c r="E199" s="47" t="s">
        <v>521</v>
      </c>
      <c r="F199" s="115">
        <v>8200</v>
      </c>
      <c r="G199" s="109"/>
      <c r="H199" s="16" t="s">
        <v>163</v>
      </c>
      <c r="I199" s="48">
        <v>8200</v>
      </c>
      <c r="J199" s="16" t="s">
        <v>163</v>
      </c>
      <c r="K199" s="16" t="s">
        <v>163</v>
      </c>
      <c r="L199" s="16" t="s">
        <v>163</v>
      </c>
      <c r="M199" s="16" t="s">
        <v>163</v>
      </c>
      <c r="N199" s="48">
        <v>8200</v>
      </c>
      <c r="O199" s="16" t="s">
        <v>163</v>
      </c>
      <c r="P199" s="16" t="s">
        <v>163</v>
      </c>
      <c r="Q199" s="16" t="s">
        <v>163</v>
      </c>
      <c r="R199" s="16" t="s">
        <v>163</v>
      </c>
      <c r="S199" s="16" t="s">
        <v>163</v>
      </c>
      <c r="T199" s="16" t="s">
        <v>163</v>
      </c>
      <c r="U199" s="16" t="s">
        <v>163</v>
      </c>
      <c r="V199" s="16" t="s">
        <v>163</v>
      </c>
      <c r="W199" s="16" t="s">
        <v>163</v>
      </c>
      <c r="X199" s="124" t="s">
        <v>163</v>
      </c>
      <c r="Y199" s="109"/>
      <c r="Z199" s="124" t="s">
        <v>163</v>
      </c>
      <c r="AA199" s="109"/>
      <c r="AB199" s="116" t="e">
        <f t="shared" si="4"/>
        <v>#VALUE!</v>
      </c>
      <c r="AC199" s="117"/>
      <c r="AD199" s="24" t="e">
        <f t="shared" si="5"/>
        <v>#VALUE!</v>
      </c>
    </row>
    <row r="200" spans="1:30" ht="69.75" customHeight="1">
      <c r="A200" s="112" t="s">
        <v>522</v>
      </c>
      <c r="B200" s="113"/>
      <c r="C200" s="114"/>
      <c r="D200" s="47">
        <v>10</v>
      </c>
      <c r="E200" s="47" t="s">
        <v>523</v>
      </c>
      <c r="F200" s="115">
        <v>50000</v>
      </c>
      <c r="G200" s="109"/>
      <c r="H200" s="16" t="s">
        <v>163</v>
      </c>
      <c r="I200" s="48">
        <v>50000</v>
      </c>
      <c r="J200" s="16" t="s">
        <v>163</v>
      </c>
      <c r="K200" s="16" t="s">
        <v>163</v>
      </c>
      <c r="L200" s="16" t="s">
        <v>163</v>
      </c>
      <c r="M200" s="16" t="s">
        <v>163</v>
      </c>
      <c r="N200" s="48">
        <v>50000</v>
      </c>
      <c r="O200" s="16" t="s">
        <v>163</v>
      </c>
      <c r="P200" s="16" t="s">
        <v>163</v>
      </c>
      <c r="Q200" s="48">
        <v>50000</v>
      </c>
      <c r="R200" s="16" t="s">
        <v>163</v>
      </c>
      <c r="S200" s="48">
        <v>50000</v>
      </c>
      <c r="T200" s="16" t="s">
        <v>163</v>
      </c>
      <c r="U200" s="16" t="s">
        <v>163</v>
      </c>
      <c r="V200" s="16" t="s">
        <v>163</v>
      </c>
      <c r="W200" s="16" t="s">
        <v>163</v>
      </c>
      <c r="X200" s="115">
        <v>50000</v>
      </c>
      <c r="Y200" s="109"/>
      <c r="Z200" s="124" t="s">
        <v>163</v>
      </c>
      <c r="AA200" s="109"/>
      <c r="AB200" s="116">
        <f t="shared" si="4"/>
        <v>100</v>
      </c>
      <c r="AC200" s="117"/>
      <c r="AD200" s="24">
        <f t="shared" si="5"/>
        <v>100</v>
      </c>
    </row>
    <row r="201" spans="1:30" ht="72" customHeight="1">
      <c r="A201" s="112" t="s">
        <v>524</v>
      </c>
      <c r="B201" s="113"/>
      <c r="C201" s="114"/>
      <c r="D201" s="47">
        <v>10</v>
      </c>
      <c r="E201" s="47" t="s">
        <v>525</v>
      </c>
      <c r="F201" s="115">
        <v>50000</v>
      </c>
      <c r="G201" s="109"/>
      <c r="H201" s="16" t="s">
        <v>163</v>
      </c>
      <c r="I201" s="48">
        <v>50000</v>
      </c>
      <c r="J201" s="16" t="s">
        <v>163</v>
      </c>
      <c r="K201" s="16" t="s">
        <v>163</v>
      </c>
      <c r="L201" s="16" t="s">
        <v>163</v>
      </c>
      <c r="M201" s="16" t="s">
        <v>163</v>
      </c>
      <c r="N201" s="48">
        <v>50000</v>
      </c>
      <c r="O201" s="16" t="s">
        <v>163</v>
      </c>
      <c r="P201" s="16" t="s">
        <v>163</v>
      </c>
      <c r="Q201" s="48">
        <v>50000</v>
      </c>
      <c r="R201" s="16" t="s">
        <v>163</v>
      </c>
      <c r="S201" s="48">
        <v>50000</v>
      </c>
      <c r="T201" s="16" t="s">
        <v>163</v>
      </c>
      <c r="U201" s="16" t="s">
        <v>163</v>
      </c>
      <c r="V201" s="16" t="s">
        <v>163</v>
      </c>
      <c r="W201" s="16" t="s">
        <v>163</v>
      </c>
      <c r="X201" s="115">
        <v>50000</v>
      </c>
      <c r="Y201" s="109"/>
      <c r="Z201" s="124" t="s">
        <v>163</v>
      </c>
      <c r="AA201" s="109"/>
      <c r="AB201" s="116">
        <f t="shared" si="4"/>
        <v>100</v>
      </c>
      <c r="AC201" s="117"/>
      <c r="AD201" s="24">
        <f t="shared" si="5"/>
        <v>100</v>
      </c>
    </row>
    <row r="202" spans="1:30" ht="27.75" customHeight="1">
      <c r="A202" s="112" t="s">
        <v>526</v>
      </c>
      <c r="B202" s="113"/>
      <c r="C202" s="114"/>
      <c r="D202" s="47">
        <v>10</v>
      </c>
      <c r="E202" s="47" t="s">
        <v>527</v>
      </c>
      <c r="F202" s="115">
        <v>8212995</v>
      </c>
      <c r="G202" s="109"/>
      <c r="H202" s="16" t="s">
        <v>163</v>
      </c>
      <c r="I202" s="48">
        <v>8212995</v>
      </c>
      <c r="J202" s="48">
        <v>43450928.020000003</v>
      </c>
      <c r="K202" s="16" t="s">
        <v>163</v>
      </c>
      <c r="L202" s="16" t="s">
        <v>163</v>
      </c>
      <c r="M202" s="16" t="s">
        <v>163</v>
      </c>
      <c r="N202" s="48">
        <v>8212995</v>
      </c>
      <c r="O202" s="48">
        <v>43450928.020000003</v>
      </c>
      <c r="P202" s="16" t="s">
        <v>163</v>
      </c>
      <c r="Q202" s="48">
        <v>3101461.63</v>
      </c>
      <c r="R202" s="16" t="s">
        <v>163</v>
      </c>
      <c r="S202" s="48">
        <v>3101461.63</v>
      </c>
      <c r="T202" s="48">
        <v>4148575</v>
      </c>
      <c r="U202" s="16" t="s">
        <v>163</v>
      </c>
      <c r="V202" s="16" t="s">
        <v>163</v>
      </c>
      <c r="W202" s="16" t="s">
        <v>163</v>
      </c>
      <c r="X202" s="115">
        <v>3101461.63</v>
      </c>
      <c r="Y202" s="109"/>
      <c r="Z202" s="115">
        <v>4148575</v>
      </c>
      <c r="AA202" s="109"/>
      <c r="AB202" s="116">
        <f t="shared" si="4"/>
        <v>37.762857885582541</v>
      </c>
      <c r="AC202" s="117"/>
      <c r="AD202" s="24">
        <f t="shared" si="5"/>
        <v>37.762857885582541</v>
      </c>
    </row>
    <row r="203" spans="1:30" ht="40.5" customHeight="1">
      <c r="A203" s="112" t="s">
        <v>528</v>
      </c>
      <c r="B203" s="113"/>
      <c r="C203" s="114"/>
      <c r="D203" s="47">
        <v>10</v>
      </c>
      <c r="E203" s="47" t="s">
        <v>529</v>
      </c>
      <c r="F203" s="115">
        <v>8212995</v>
      </c>
      <c r="G203" s="109"/>
      <c r="H203" s="16" t="s">
        <v>163</v>
      </c>
      <c r="I203" s="48">
        <v>8212995</v>
      </c>
      <c r="J203" s="16" t="s">
        <v>163</v>
      </c>
      <c r="K203" s="16" t="s">
        <v>163</v>
      </c>
      <c r="L203" s="16" t="s">
        <v>163</v>
      </c>
      <c r="M203" s="16" t="s">
        <v>163</v>
      </c>
      <c r="N203" s="48">
        <v>8212995</v>
      </c>
      <c r="O203" s="16" t="s">
        <v>163</v>
      </c>
      <c r="P203" s="16" t="s">
        <v>163</v>
      </c>
      <c r="Q203" s="48">
        <v>3101461.63</v>
      </c>
      <c r="R203" s="16" t="s">
        <v>163</v>
      </c>
      <c r="S203" s="48">
        <v>3101461.63</v>
      </c>
      <c r="T203" s="16" t="s">
        <v>163</v>
      </c>
      <c r="U203" s="16" t="s">
        <v>163</v>
      </c>
      <c r="V203" s="16" t="s">
        <v>163</v>
      </c>
      <c r="W203" s="16" t="s">
        <v>163</v>
      </c>
      <c r="X203" s="115">
        <v>3101461.63</v>
      </c>
      <c r="Y203" s="109"/>
      <c r="Z203" s="124" t="s">
        <v>163</v>
      </c>
      <c r="AA203" s="109"/>
      <c r="AB203" s="116">
        <f t="shared" si="4"/>
        <v>37.762857885582541</v>
      </c>
      <c r="AC203" s="117"/>
      <c r="AD203" s="24">
        <f t="shared" si="5"/>
        <v>37.762857885582541</v>
      </c>
    </row>
    <row r="204" spans="1:30" ht="44.25" customHeight="1">
      <c r="A204" s="112" t="s">
        <v>530</v>
      </c>
      <c r="B204" s="113"/>
      <c r="C204" s="114"/>
      <c r="D204" s="47">
        <v>10</v>
      </c>
      <c r="E204" s="47" t="s">
        <v>531</v>
      </c>
      <c r="F204" s="124" t="s">
        <v>163</v>
      </c>
      <c r="G204" s="109"/>
      <c r="H204" s="16" t="s">
        <v>163</v>
      </c>
      <c r="I204" s="16" t="s">
        <v>163</v>
      </c>
      <c r="J204" s="48">
        <v>39656928.020000003</v>
      </c>
      <c r="K204" s="16" t="s">
        <v>163</v>
      </c>
      <c r="L204" s="16" t="s">
        <v>163</v>
      </c>
      <c r="M204" s="16" t="s">
        <v>163</v>
      </c>
      <c r="N204" s="16" t="s">
        <v>163</v>
      </c>
      <c r="O204" s="48">
        <v>39656928.020000003</v>
      </c>
      <c r="P204" s="16" t="s">
        <v>163</v>
      </c>
      <c r="Q204" s="16" t="s">
        <v>163</v>
      </c>
      <c r="R204" s="16" t="s">
        <v>163</v>
      </c>
      <c r="S204" s="16" t="s">
        <v>163</v>
      </c>
      <c r="T204" s="48">
        <v>4148575</v>
      </c>
      <c r="U204" s="16" t="s">
        <v>163</v>
      </c>
      <c r="V204" s="16" t="s">
        <v>163</v>
      </c>
      <c r="W204" s="16" t="s">
        <v>163</v>
      </c>
      <c r="X204" s="124" t="s">
        <v>163</v>
      </c>
      <c r="Y204" s="109"/>
      <c r="Z204" s="115">
        <v>4148575</v>
      </c>
      <c r="AA204" s="109"/>
      <c r="AB204" s="116" t="e">
        <f t="shared" si="4"/>
        <v>#VALUE!</v>
      </c>
      <c r="AC204" s="117"/>
      <c r="AD204" s="24" t="e">
        <f t="shared" si="5"/>
        <v>#VALUE!</v>
      </c>
    </row>
    <row r="205" spans="1:30" ht="61.5" customHeight="1">
      <c r="A205" s="112" t="s">
        <v>532</v>
      </c>
      <c r="B205" s="113"/>
      <c r="C205" s="114"/>
      <c r="D205" s="47">
        <v>10</v>
      </c>
      <c r="E205" s="47" t="s">
        <v>533</v>
      </c>
      <c r="F205" s="124" t="s">
        <v>163</v>
      </c>
      <c r="G205" s="109"/>
      <c r="H205" s="16" t="s">
        <v>163</v>
      </c>
      <c r="I205" s="16" t="s">
        <v>163</v>
      </c>
      <c r="J205" s="48">
        <v>3794000</v>
      </c>
      <c r="K205" s="16" t="s">
        <v>163</v>
      </c>
      <c r="L205" s="16" t="s">
        <v>163</v>
      </c>
      <c r="M205" s="16" t="s">
        <v>163</v>
      </c>
      <c r="N205" s="16" t="s">
        <v>163</v>
      </c>
      <c r="O205" s="48">
        <v>3794000</v>
      </c>
      <c r="P205" s="16" t="s">
        <v>163</v>
      </c>
      <c r="Q205" s="16" t="s">
        <v>163</v>
      </c>
      <c r="R205" s="16" t="s">
        <v>163</v>
      </c>
      <c r="S205" s="16" t="s">
        <v>163</v>
      </c>
      <c r="T205" s="16" t="s">
        <v>163</v>
      </c>
      <c r="U205" s="16" t="s">
        <v>163</v>
      </c>
      <c r="V205" s="16" t="s">
        <v>163</v>
      </c>
      <c r="W205" s="16" t="s">
        <v>163</v>
      </c>
      <c r="X205" s="124" t="s">
        <v>163</v>
      </c>
      <c r="Y205" s="109"/>
      <c r="Z205" s="124" t="s">
        <v>163</v>
      </c>
      <c r="AA205" s="109"/>
      <c r="AB205" s="116" t="e">
        <f t="shared" si="4"/>
        <v>#VALUE!</v>
      </c>
      <c r="AC205" s="117"/>
      <c r="AD205" s="24" t="e">
        <f t="shared" si="5"/>
        <v>#VALUE!</v>
      </c>
    </row>
    <row r="206" spans="1:30" ht="26.25" customHeight="1">
      <c r="A206" s="86" t="s">
        <v>534</v>
      </c>
      <c r="B206" s="87"/>
      <c r="C206" s="88"/>
      <c r="D206" s="61">
        <v>10</v>
      </c>
      <c r="E206" s="61" t="s">
        <v>535</v>
      </c>
      <c r="F206" s="89">
        <v>34000000</v>
      </c>
      <c r="G206" s="90"/>
      <c r="H206" s="62" t="s">
        <v>163</v>
      </c>
      <c r="I206" s="63">
        <v>34000000</v>
      </c>
      <c r="J206" s="62" t="s">
        <v>163</v>
      </c>
      <c r="K206" s="62" t="s">
        <v>163</v>
      </c>
      <c r="L206" s="62" t="s">
        <v>163</v>
      </c>
      <c r="M206" s="62" t="s">
        <v>163</v>
      </c>
      <c r="N206" s="63">
        <v>34000000</v>
      </c>
      <c r="O206" s="62" t="s">
        <v>163</v>
      </c>
      <c r="P206" s="62" t="s">
        <v>163</v>
      </c>
      <c r="Q206" s="63">
        <v>8000000</v>
      </c>
      <c r="R206" s="62" t="s">
        <v>163</v>
      </c>
      <c r="S206" s="63">
        <v>8000000</v>
      </c>
      <c r="T206" s="62" t="s">
        <v>163</v>
      </c>
      <c r="U206" s="62" t="s">
        <v>163</v>
      </c>
      <c r="V206" s="62" t="s">
        <v>163</v>
      </c>
      <c r="W206" s="62" t="s">
        <v>163</v>
      </c>
      <c r="X206" s="89">
        <v>8000000</v>
      </c>
      <c r="Y206" s="90"/>
      <c r="Z206" s="125" t="s">
        <v>163</v>
      </c>
      <c r="AA206" s="90"/>
      <c r="AB206" s="91">
        <f t="shared" si="4"/>
        <v>23.52941176470588</v>
      </c>
      <c r="AC206" s="92"/>
      <c r="AD206" s="58">
        <f t="shared" si="5"/>
        <v>23.52941176470588</v>
      </c>
    </row>
    <row r="207" spans="1:30" ht="28.5" customHeight="1">
      <c r="A207" s="112" t="s">
        <v>536</v>
      </c>
      <c r="B207" s="113"/>
      <c r="C207" s="114"/>
      <c r="D207" s="47">
        <v>10</v>
      </c>
      <c r="E207" s="47" t="s">
        <v>537</v>
      </c>
      <c r="F207" s="115">
        <v>34000000</v>
      </c>
      <c r="G207" s="109"/>
      <c r="H207" s="16" t="s">
        <v>163</v>
      </c>
      <c r="I207" s="48">
        <v>34000000</v>
      </c>
      <c r="J207" s="16" t="s">
        <v>163</v>
      </c>
      <c r="K207" s="16" t="s">
        <v>163</v>
      </c>
      <c r="L207" s="16" t="s">
        <v>163</v>
      </c>
      <c r="M207" s="16" t="s">
        <v>163</v>
      </c>
      <c r="N207" s="48">
        <v>34000000</v>
      </c>
      <c r="O207" s="16" t="s">
        <v>163</v>
      </c>
      <c r="P207" s="16" t="s">
        <v>163</v>
      </c>
      <c r="Q207" s="48">
        <v>8000000</v>
      </c>
      <c r="R207" s="16" t="s">
        <v>163</v>
      </c>
      <c r="S207" s="48">
        <v>8000000</v>
      </c>
      <c r="T207" s="16" t="s">
        <v>163</v>
      </c>
      <c r="U207" s="16" t="s">
        <v>163</v>
      </c>
      <c r="V207" s="16" t="s">
        <v>163</v>
      </c>
      <c r="W207" s="16" t="s">
        <v>163</v>
      </c>
      <c r="X207" s="115">
        <v>8000000</v>
      </c>
      <c r="Y207" s="109"/>
      <c r="Z207" s="124" t="s">
        <v>163</v>
      </c>
      <c r="AA207" s="109"/>
      <c r="AB207" s="116">
        <f t="shared" si="4"/>
        <v>23.52941176470588</v>
      </c>
      <c r="AC207" s="117"/>
      <c r="AD207" s="24">
        <f t="shared" si="5"/>
        <v>23.52941176470588</v>
      </c>
    </row>
    <row r="208" spans="1:30" ht="29.25" customHeight="1">
      <c r="A208" s="112" t="s">
        <v>536</v>
      </c>
      <c r="B208" s="113"/>
      <c r="C208" s="114"/>
      <c r="D208" s="47">
        <v>10</v>
      </c>
      <c r="E208" s="47" t="s">
        <v>538</v>
      </c>
      <c r="F208" s="115">
        <v>34000000</v>
      </c>
      <c r="G208" s="109"/>
      <c r="H208" s="16" t="s">
        <v>163</v>
      </c>
      <c r="I208" s="48">
        <v>34000000</v>
      </c>
      <c r="J208" s="16" t="s">
        <v>163</v>
      </c>
      <c r="K208" s="16" t="s">
        <v>163</v>
      </c>
      <c r="L208" s="16" t="s">
        <v>163</v>
      </c>
      <c r="M208" s="16" t="s">
        <v>163</v>
      </c>
      <c r="N208" s="48">
        <v>34000000</v>
      </c>
      <c r="O208" s="16" t="s">
        <v>163</v>
      </c>
      <c r="P208" s="16" t="s">
        <v>163</v>
      </c>
      <c r="Q208" s="48">
        <v>8000000</v>
      </c>
      <c r="R208" s="16" t="s">
        <v>163</v>
      </c>
      <c r="S208" s="48">
        <v>8000000</v>
      </c>
      <c r="T208" s="16" t="s">
        <v>163</v>
      </c>
      <c r="U208" s="16" t="s">
        <v>163</v>
      </c>
      <c r="V208" s="16" t="s">
        <v>163</v>
      </c>
      <c r="W208" s="16" t="s">
        <v>163</v>
      </c>
      <c r="X208" s="115">
        <v>8000000</v>
      </c>
      <c r="Y208" s="109"/>
      <c r="Z208" s="124" t="s">
        <v>163</v>
      </c>
      <c r="AA208" s="109"/>
      <c r="AB208" s="116">
        <f t="shared" si="4"/>
        <v>23.52941176470588</v>
      </c>
      <c r="AC208" s="117"/>
      <c r="AD208" s="24">
        <f t="shared" si="5"/>
        <v>23.52941176470588</v>
      </c>
    </row>
    <row r="209" spans="1:30" ht="60.75" customHeight="1">
      <c r="A209" s="86" t="s">
        <v>1754</v>
      </c>
      <c r="B209" s="87"/>
      <c r="C209" s="88"/>
      <c r="D209" s="61">
        <v>10</v>
      </c>
      <c r="E209" s="61" t="s">
        <v>539</v>
      </c>
      <c r="F209" s="125" t="s">
        <v>163</v>
      </c>
      <c r="G209" s="90"/>
      <c r="H209" s="62" t="s">
        <v>163</v>
      </c>
      <c r="I209" s="62" t="s">
        <v>163</v>
      </c>
      <c r="J209" s="62" t="s">
        <v>163</v>
      </c>
      <c r="K209" s="62" t="s">
        <v>163</v>
      </c>
      <c r="L209" s="62" t="s">
        <v>163</v>
      </c>
      <c r="M209" s="62" t="s">
        <v>163</v>
      </c>
      <c r="N209" s="62" t="s">
        <v>163</v>
      </c>
      <c r="O209" s="62" t="s">
        <v>163</v>
      </c>
      <c r="P209" s="62" t="s">
        <v>163</v>
      </c>
      <c r="Q209" s="63">
        <v>-28476583.699999999</v>
      </c>
      <c r="R209" s="62" t="s">
        <v>163</v>
      </c>
      <c r="S209" s="63">
        <v>-28476583.699999999</v>
      </c>
      <c r="T209" s="62" t="s">
        <v>163</v>
      </c>
      <c r="U209" s="62" t="s">
        <v>163</v>
      </c>
      <c r="V209" s="62" t="s">
        <v>163</v>
      </c>
      <c r="W209" s="62" t="s">
        <v>163</v>
      </c>
      <c r="X209" s="89">
        <v>-28476583.699999999</v>
      </c>
      <c r="Y209" s="90"/>
      <c r="Z209" s="125" t="s">
        <v>163</v>
      </c>
      <c r="AA209" s="90"/>
      <c r="AB209" s="91" t="e">
        <f t="shared" si="4"/>
        <v>#VALUE!</v>
      </c>
      <c r="AC209" s="92"/>
      <c r="AD209" s="58" t="e">
        <f t="shared" si="5"/>
        <v>#VALUE!</v>
      </c>
    </row>
    <row r="210" spans="1:30" ht="78" customHeight="1">
      <c r="A210" s="112" t="s">
        <v>540</v>
      </c>
      <c r="B210" s="113"/>
      <c r="C210" s="114"/>
      <c r="D210" s="47">
        <v>10</v>
      </c>
      <c r="E210" s="47" t="s">
        <v>541</v>
      </c>
      <c r="F210" s="124" t="s">
        <v>163</v>
      </c>
      <c r="G210" s="109"/>
      <c r="H210" s="16" t="s">
        <v>163</v>
      </c>
      <c r="I210" s="16" t="s">
        <v>163</v>
      </c>
      <c r="J210" s="16" t="s">
        <v>163</v>
      </c>
      <c r="K210" s="16" t="s">
        <v>163</v>
      </c>
      <c r="L210" s="16" t="s">
        <v>163</v>
      </c>
      <c r="M210" s="16" t="s">
        <v>163</v>
      </c>
      <c r="N210" s="16" t="s">
        <v>163</v>
      </c>
      <c r="O210" s="16" t="s">
        <v>163</v>
      </c>
      <c r="P210" s="16" t="s">
        <v>163</v>
      </c>
      <c r="Q210" s="48">
        <v>-28476583.699999999</v>
      </c>
      <c r="R210" s="16" t="s">
        <v>163</v>
      </c>
      <c r="S210" s="48">
        <v>-28476583.699999999</v>
      </c>
      <c r="T210" s="16" t="s">
        <v>163</v>
      </c>
      <c r="U210" s="16" t="s">
        <v>163</v>
      </c>
      <c r="V210" s="16" t="s">
        <v>163</v>
      </c>
      <c r="W210" s="16" t="s">
        <v>163</v>
      </c>
      <c r="X210" s="115">
        <v>-28476583.699999999</v>
      </c>
      <c r="Y210" s="109"/>
      <c r="Z210" s="124" t="s">
        <v>163</v>
      </c>
      <c r="AA210" s="109"/>
      <c r="AB210" s="116" t="e">
        <f t="shared" si="4"/>
        <v>#VALUE!</v>
      </c>
      <c r="AC210" s="117"/>
      <c r="AD210" s="24" t="e">
        <f t="shared" si="5"/>
        <v>#VALUE!</v>
      </c>
    </row>
  </sheetData>
  <mergeCells count="1012">
    <mergeCell ref="A210:C210"/>
    <mergeCell ref="F210:G210"/>
    <mergeCell ref="X210:Y210"/>
    <mergeCell ref="Z210:AA210"/>
    <mergeCell ref="AB210:AC210"/>
    <mergeCell ref="A209:C209"/>
    <mergeCell ref="F209:G209"/>
    <mergeCell ref="X209:Y209"/>
    <mergeCell ref="Z209:AA209"/>
    <mergeCell ref="AB209:AC209"/>
    <mergeCell ref="A208:C208"/>
    <mergeCell ref="F208:G208"/>
    <mergeCell ref="X208:Y208"/>
    <mergeCell ref="Z208:AA208"/>
    <mergeCell ref="AB208:AC208"/>
    <mergeCell ref="A207:C207"/>
    <mergeCell ref="F207:G207"/>
    <mergeCell ref="X207:Y207"/>
    <mergeCell ref="Z207:AA207"/>
    <mergeCell ref="AB207:AC207"/>
    <mergeCell ref="A206:C206"/>
    <mergeCell ref="F206:G206"/>
    <mergeCell ref="X206:Y206"/>
    <mergeCell ref="Z206:AA206"/>
    <mergeCell ref="AB206:AC206"/>
    <mergeCell ref="A205:C205"/>
    <mergeCell ref="F205:G205"/>
    <mergeCell ref="X205:Y205"/>
    <mergeCell ref="Z205:AA205"/>
    <mergeCell ref="AB205:AC205"/>
    <mergeCell ref="A204:C204"/>
    <mergeCell ref="F204:G204"/>
    <mergeCell ref="X204:Y204"/>
    <mergeCell ref="Z204:AA204"/>
    <mergeCell ref="AB204:AC204"/>
    <mergeCell ref="A203:C203"/>
    <mergeCell ref="F203:G203"/>
    <mergeCell ref="X203:Y203"/>
    <mergeCell ref="Z203:AA203"/>
    <mergeCell ref="AB203:AC203"/>
    <mergeCell ref="A202:C202"/>
    <mergeCell ref="F202:G202"/>
    <mergeCell ref="X202:Y202"/>
    <mergeCell ref="Z202:AA202"/>
    <mergeCell ref="AB202:AC202"/>
    <mergeCell ref="A201:C201"/>
    <mergeCell ref="F201:G201"/>
    <mergeCell ref="X201:Y201"/>
    <mergeCell ref="Z201:AA201"/>
    <mergeCell ref="AB201:AC201"/>
    <mergeCell ref="A200:C200"/>
    <mergeCell ref="F200:G200"/>
    <mergeCell ref="X200:Y200"/>
    <mergeCell ref="Z200:AA200"/>
    <mergeCell ref="AB200:AC200"/>
    <mergeCell ref="A199:C199"/>
    <mergeCell ref="F199:G199"/>
    <mergeCell ref="X199:Y199"/>
    <mergeCell ref="Z199:AA199"/>
    <mergeCell ref="AB199:AC199"/>
    <mergeCell ref="A198:C198"/>
    <mergeCell ref="F198:G198"/>
    <mergeCell ref="X198:Y198"/>
    <mergeCell ref="Z198:AA198"/>
    <mergeCell ref="AB198:AC198"/>
    <mergeCell ref="A197:C197"/>
    <mergeCell ref="F197:G197"/>
    <mergeCell ref="X197:Y197"/>
    <mergeCell ref="Z197:AA197"/>
    <mergeCell ref="AB197:AC197"/>
    <mergeCell ref="A196:C196"/>
    <mergeCell ref="F196:G196"/>
    <mergeCell ref="X196:Y196"/>
    <mergeCell ref="Z196:AA196"/>
    <mergeCell ref="AB196:AC196"/>
    <mergeCell ref="A195:C195"/>
    <mergeCell ref="F195:G195"/>
    <mergeCell ref="X195:Y195"/>
    <mergeCell ref="Z195:AA195"/>
    <mergeCell ref="AB195:AC195"/>
    <mergeCell ref="A194:C194"/>
    <mergeCell ref="F194:G194"/>
    <mergeCell ref="X194:Y194"/>
    <mergeCell ref="Z194:AA194"/>
    <mergeCell ref="AB194:AC194"/>
    <mergeCell ref="A193:C193"/>
    <mergeCell ref="F193:G193"/>
    <mergeCell ref="X193:Y193"/>
    <mergeCell ref="Z193:AA193"/>
    <mergeCell ref="AB193:AC193"/>
    <mergeCell ref="A192:C192"/>
    <mergeCell ref="F192:G192"/>
    <mergeCell ref="X192:Y192"/>
    <mergeCell ref="Z192:AA192"/>
    <mergeCell ref="AB192:AC192"/>
    <mergeCell ref="A191:C191"/>
    <mergeCell ref="F191:G191"/>
    <mergeCell ref="X191:Y191"/>
    <mergeCell ref="Z191:AA191"/>
    <mergeCell ref="AB191:AC191"/>
    <mergeCell ref="A190:C190"/>
    <mergeCell ref="F190:G190"/>
    <mergeCell ref="X190:Y190"/>
    <mergeCell ref="Z190:AA190"/>
    <mergeCell ref="AB190:AC190"/>
    <mergeCell ref="A189:C189"/>
    <mergeCell ref="F189:G189"/>
    <mergeCell ref="X189:Y189"/>
    <mergeCell ref="Z189:AA189"/>
    <mergeCell ref="AB189:AC189"/>
    <mergeCell ref="A188:C188"/>
    <mergeCell ref="F188:G188"/>
    <mergeCell ref="X188:Y188"/>
    <mergeCell ref="Z188:AA188"/>
    <mergeCell ref="AB188:AC188"/>
    <mergeCell ref="A187:C187"/>
    <mergeCell ref="F187:G187"/>
    <mergeCell ref="X187:Y187"/>
    <mergeCell ref="Z187:AA187"/>
    <mergeCell ref="AB187:AC187"/>
    <mergeCell ref="A186:C186"/>
    <mergeCell ref="F186:G186"/>
    <mergeCell ref="X186:Y186"/>
    <mergeCell ref="Z186:AA186"/>
    <mergeCell ref="AB186:AC186"/>
    <mergeCell ref="A185:C185"/>
    <mergeCell ref="F185:G185"/>
    <mergeCell ref="X185:Y185"/>
    <mergeCell ref="Z185:AA185"/>
    <mergeCell ref="AB185:AC185"/>
    <mergeCell ref="A184:C184"/>
    <mergeCell ref="F184:G184"/>
    <mergeCell ref="X184:Y184"/>
    <mergeCell ref="Z184:AA184"/>
    <mergeCell ref="AB184:AC184"/>
    <mergeCell ref="A183:C183"/>
    <mergeCell ref="F183:G183"/>
    <mergeCell ref="X183:Y183"/>
    <mergeCell ref="Z183:AA183"/>
    <mergeCell ref="AB183:AC183"/>
    <mergeCell ref="A182:C182"/>
    <mergeCell ref="F182:G182"/>
    <mergeCell ref="X182:Y182"/>
    <mergeCell ref="Z182:AA182"/>
    <mergeCell ref="AB182:AC182"/>
    <mergeCell ref="A181:C181"/>
    <mergeCell ref="F181:G181"/>
    <mergeCell ref="X181:Y181"/>
    <mergeCell ref="Z181:AA181"/>
    <mergeCell ref="AB181:AC181"/>
    <mergeCell ref="A180:C180"/>
    <mergeCell ref="F180:G180"/>
    <mergeCell ref="X180:Y180"/>
    <mergeCell ref="Z180:AA180"/>
    <mergeCell ref="AB180:AC180"/>
    <mergeCell ref="A179:C179"/>
    <mergeCell ref="F179:G179"/>
    <mergeCell ref="X179:Y179"/>
    <mergeCell ref="Z179:AA179"/>
    <mergeCell ref="AB179:AC179"/>
    <mergeCell ref="A178:C178"/>
    <mergeCell ref="F178:G178"/>
    <mergeCell ref="X178:Y178"/>
    <mergeCell ref="Z178:AA178"/>
    <mergeCell ref="AB178:AC178"/>
    <mergeCell ref="A177:C177"/>
    <mergeCell ref="F177:G177"/>
    <mergeCell ref="X177:Y177"/>
    <mergeCell ref="Z177:AA177"/>
    <mergeCell ref="AB177:AC177"/>
    <mergeCell ref="A176:C176"/>
    <mergeCell ref="F176:G176"/>
    <mergeCell ref="X176:Y176"/>
    <mergeCell ref="Z176:AA176"/>
    <mergeCell ref="AB176:AC176"/>
    <mergeCell ref="A175:C175"/>
    <mergeCell ref="F175:G175"/>
    <mergeCell ref="X175:Y175"/>
    <mergeCell ref="Z175:AA175"/>
    <mergeCell ref="AB175:AC175"/>
    <mergeCell ref="A174:C174"/>
    <mergeCell ref="F174:G174"/>
    <mergeCell ref="X174:Y174"/>
    <mergeCell ref="Z174:AA174"/>
    <mergeCell ref="AB174:AC174"/>
    <mergeCell ref="A173:C173"/>
    <mergeCell ref="F173:G173"/>
    <mergeCell ref="X173:Y173"/>
    <mergeCell ref="Z173:AA173"/>
    <mergeCell ref="AB173:AC173"/>
    <mergeCell ref="A172:C172"/>
    <mergeCell ref="F172:G172"/>
    <mergeCell ref="X172:Y172"/>
    <mergeCell ref="Z172:AA172"/>
    <mergeCell ref="AB172:AC172"/>
    <mergeCell ref="A171:C171"/>
    <mergeCell ref="F171:G171"/>
    <mergeCell ref="X171:Y171"/>
    <mergeCell ref="Z171:AA171"/>
    <mergeCell ref="AB171:AC171"/>
    <mergeCell ref="A170:C170"/>
    <mergeCell ref="F170:G170"/>
    <mergeCell ref="X170:Y170"/>
    <mergeCell ref="Z170:AA170"/>
    <mergeCell ref="AB170:AC170"/>
    <mergeCell ref="A169:C169"/>
    <mergeCell ref="F169:G169"/>
    <mergeCell ref="X169:Y169"/>
    <mergeCell ref="Z169:AA169"/>
    <mergeCell ref="AB169:AC169"/>
    <mergeCell ref="A168:C168"/>
    <mergeCell ref="F168:G168"/>
    <mergeCell ref="X168:Y168"/>
    <mergeCell ref="Z168:AA168"/>
    <mergeCell ref="AB168:AC168"/>
    <mergeCell ref="A167:C167"/>
    <mergeCell ref="F167:G167"/>
    <mergeCell ref="X167:Y167"/>
    <mergeCell ref="Z167:AA167"/>
    <mergeCell ref="AB167:AC167"/>
    <mergeCell ref="A166:C166"/>
    <mergeCell ref="F166:G166"/>
    <mergeCell ref="X166:Y166"/>
    <mergeCell ref="Z166:AA166"/>
    <mergeCell ref="AB166:AC166"/>
    <mergeCell ref="A165:C165"/>
    <mergeCell ref="F165:G165"/>
    <mergeCell ref="X165:Y165"/>
    <mergeCell ref="Z165:AA165"/>
    <mergeCell ref="AB165:AC165"/>
    <mergeCell ref="A164:C164"/>
    <mergeCell ref="F164:G164"/>
    <mergeCell ref="X164:Y164"/>
    <mergeCell ref="Z164:AA164"/>
    <mergeCell ref="AB164:AC164"/>
    <mergeCell ref="A163:C163"/>
    <mergeCell ref="F163:G163"/>
    <mergeCell ref="X163:Y163"/>
    <mergeCell ref="Z163:AA163"/>
    <mergeCell ref="AB163:AC163"/>
    <mergeCell ref="A162:C162"/>
    <mergeCell ref="F162:G162"/>
    <mergeCell ref="X162:Y162"/>
    <mergeCell ref="Z162:AA162"/>
    <mergeCell ref="AB162:AC162"/>
    <mergeCell ref="A161:C161"/>
    <mergeCell ref="F161:G161"/>
    <mergeCell ref="X161:Y161"/>
    <mergeCell ref="Z161:AA161"/>
    <mergeCell ref="AB161:AC161"/>
    <mergeCell ref="A160:C160"/>
    <mergeCell ref="F160:G160"/>
    <mergeCell ref="X160:Y160"/>
    <mergeCell ref="Z160:AA160"/>
    <mergeCell ref="AB160:AC160"/>
    <mergeCell ref="A159:C159"/>
    <mergeCell ref="F159:G159"/>
    <mergeCell ref="X159:Y159"/>
    <mergeCell ref="Z159:AA159"/>
    <mergeCell ref="AB159:AC159"/>
    <mergeCell ref="A158:C158"/>
    <mergeCell ref="F158:G158"/>
    <mergeCell ref="X158:Y158"/>
    <mergeCell ref="Z158:AA158"/>
    <mergeCell ref="AB158:AC158"/>
    <mergeCell ref="A157:C157"/>
    <mergeCell ref="F157:G157"/>
    <mergeCell ref="X157:Y157"/>
    <mergeCell ref="Z157:AA157"/>
    <mergeCell ref="AB157:AC157"/>
    <mergeCell ref="A156:C156"/>
    <mergeCell ref="F156:G156"/>
    <mergeCell ref="X156:Y156"/>
    <mergeCell ref="Z156:AA156"/>
    <mergeCell ref="AB156:AC156"/>
    <mergeCell ref="A155:C155"/>
    <mergeCell ref="F155:G155"/>
    <mergeCell ref="X155:Y155"/>
    <mergeCell ref="Z155:AA155"/>
    <mergeCell ref="AB155:AC155"/>
    <mergeCell ref="A154:C154"/>
    <mergeCell ref="F154:G154"/>
    <mergeCell ref="X154:Y154"/>
    <mergeCell ref="Z154:AA154"/>
    <mergeCell ref="AB154:AC154"/>
    <mergeCell ref="A153:C153"/>
    <mergeCell ref="F153:G153"/>
    <mergeCell ref="X153:Y153"/>
    <mergeCell ref="Z153:AA153"/>
    <mergeCell ref="AB153:AC153"/>
    <mergeCell ref="A152:C152"/>
    <mergeCell ref="F152:G152"/>
    <mergeCell ref="X152:Y152"/>
    <mergeCell ref="Z152:AA152"/>
    <mergeCell ref="AB152:AC152"/>
    <mergeCell ref="A151:C151"/>
    <mergeCell ref="F151:G151"/>
    <mergeCell ref="X151:Y151"/>
    <mergeCell ref="Z151:AA151"/>
    <mergeCell ref="AB151:AC151"/>
    <mergeCell ref="A150:C150"/>
    <mergeCell ref="F150:G150"/>
    <mergeCell ref="X150:Y150"/>
    <mergeCell ref="Z150:AA150"/>
    <mergeCell ref="AB150:AC150"/>
    <mergeCell ref="A149:C149"/>
    <mergeCell ref="F149:G149"/>
    <mergeCell ref="X149:Y149"/>
    <mergeCell ref="Z149:AA149"/>
    <mergeCell ref="AB149:AC149"/>
    <mergeCell ref="A148:C148"/>
    <mergeCell ref="F148:G148"/>
    <mergeCell ref="X148:Y148"/>
    <mergeCell ref="Z148:AA148"/>
    <mergeCell ref="AB148:AC148"/>
    <mergeCell ref="A147:C147"/>
    <mergeCell ref="F147:G147"/>
    <mergeCell ref="X147:Y147"/>
    <mergeCell ref="Z147:AA147"/>
    <mergeCell ref="AB147:AC147"/>
    <mergeCell ref="A146:C146"/>
    <mergeCell ref="F146:G146"/>
    <mergeCell ref="X146:Y146"/>
    <mergeCell ref="Z146:AA146"/>
    <mergeCell ref="AB146:AC146"/>
    <mergeCell ref="A145:C145"/>
    <mergeCell ref="F145:G145"/>
    <mergeCell ref="X145:Y145"/>
    <mergeCell ref="Z145:AA145"/>
    <mergeCell ref="AB145:AC145"/>
    <mergeCell ref="A144:C144"/>
    <mergeCell ref="F144:G144"/>
    <mergeCell ref="X144:Y144"/>
    <mergeCell ref="Z144:AA144"/>
    <mergeCell ref="AB144:AC144"/>
    <mergeCell ref="A143:C143"/>
    <mergeCell ref="F143:G143"/>
    <mergeCell ref="X143:Y143"/>
    <mergeCell ref="Z143:AA143"/>
    <mergeCell ref="AB143:AC143"/>
    <mergeCell ref="A142:C142"/>
    <mergeCell ref="F142:G142"/>
    <mergeCell ref="X142:Y142"/>
    <mergeCell ref="Z142:AA142"/>
    <mergeCell ref="AB142:AC142"/>
    <mergeCell ref="A141:C141"/>
    <mergeCell ref="F141:G141"/>
    <mergeCell ref="X141:Y141"/>
    <mergeCell ref="Z141:AA141"/>
    <mergeCell ref="AB141:AC141"/>
    <mergeCell ref="A140:C140"/>
    <mergeCell ref="F140:G140"/>
    <mergeCell ref="X140:Y140"/>
    <mergeCell ref="Z140:AA140"/>
    <mergeCell ref="AB140:AC140"/>
    <mergeCell ref="A139:C139"/>
    <mergeCell ref="F139:G139"/>
    <mergeCell ref="X139:Y139"/>
    <mergeCell ref="Z139:AA139"/>
    <mergeCell ref="AB139:AC139"/>
    <mergeCell ref="A138:C138"/>
    <mergeCell ref="F138:G138"/>
    <mergeCell ref="X138:Y138"/>
    <mergeCell ref="Z138:AA138"/>
    <mergeCell ref="AB138:AC138"/>
    <mergeCell ref="A137:C137"/>
    <mergeCell ref="F137:G137"/>
    <mergeCell ref="X137:Y137"/>
    <mergeCell ref="Z137:AA137"/>
    <mergeCell ref="AB137:AC137"/>
    <mergeCell ref="A136:C136"/>
    <mergeCell ref="F136:G136"/>
    <mergeCell ref="X136:Y136"/>
    <mergeCell ref="Z136:AA136"/>
    <mergeCell ref="AB136:AC136"/>
    <mergeCell ref="A135:C135"/>
    <mergeCell ref="F135:G135"/>
    <mergeCell ref="X135:Y135"/>
    <mergeCell ref="Z135:AA135"/>
    <mergeCell ref="AB135:AC135"/>
    <mergeCell ref="A134:C134"/>
    <mergeCell ref="F134:G134"/>
    <mergeCell ref="X134:Y134"/>
    <mergeCell ref="Z134:AA134"/>
    <mergeCell ref="AB134:AC134"/>
    <mergeCell ref="A133:C133"/>
    <mergeCell ref="F133:G133"/>
    <mergeCell ref="X133:Y133"/>
    <mergeCell ref="Z133:AA133"/>
    <mergeCell ref="AB133:AC133"/>
    <mergeCell ref="A132:C132"/>
    <mergeCell ref="F132:G132"/>
    <mergeCell ref="X132:Y132"/>
    <mergeCell ref="Z132:AA132"/>
    <mergeCell ref="AB132:AC132"/>
    <mergeCell ref="A131:C131"/>
    <mergeCell ref="F131:G131"/>
    <mergeCell ref="X131:Y131"/>
    <mergeCell ref="Z131:AA131"/>
    <mergeCell ref="AB131:AC131"/>
    <mergeCell ref="A130:C130"/>
    <mergeCell ref="F130:G130"/>
    <mergeCell ref="X130:Y130"/>
    <mergeCell ref="Z130:AA130"/>
    <mergeCell ref="AB130:AC130"/>
    <mergeCell ref="A129:C129"/>
    <mergeCell ref="F129:G129"/>
    <mergeCell ref="X129:Y129"/>
    <mergeCell ref="Z129:AA129"/>
    <mergeCell ref="AB129:AC129"/>
    <mergeCell ref="A128:C128"/>
    <mergeCell ref="F128:G128"/>
    <mergeCell ref="X128:Y128"/>
    <mergeCell ref="Z128:AA128"/>
    <mergeCell ref="AB128:AC128"/>
    <mergeCell ref="A127:C127"/>
    <mergeCell ref="F127:G127"/>
    <mergeCell ref="X127:Y127"/>
    <mergeCell ref="Z127:AA127"/>
    <mergeCell ref="AB127:AC127"/>
    <mergeCell ref="A126:C126"/>
    <mergeCell ref="F126:G126"/>
    <mergeCell ref="X126:Y126"/>
    <mergeCell ref="Z126:AA126"/>
    <mergeCell ref="AB126:AC126"/>
    <mergeCell ref="A125:C125"/>
    <mergeCell ref="F125:G125"/>
    <mergeCell ref="X125:Y125"/>
    <mergeCell ref="Z125:AA125"/>
    <mergeCell ref="AB125:AC125"/>
    <mergeCell ref="A124:C124"/>
    <mergeCell ref="F124:G124"/>
    <mergeCell ref="X124:Y124"/>
    <mergeCell ref="Z124:AA124"/>
    <mergeCell ref="AB124:AC124"/>
    <mergeCell ref="A123:C123"/>
    <mergeCell ref="F123:G123"/>
    <mergeCell ref="X123:Y123"/>
    <mergeCell ref="Z123:AA123"/>
    <mergeCell ref="AB123:AC123"/>
    <mergeCell ref="A122:C122"/>
    <mergeCell ref="F122:G122"/>
    <mergeCell ref="X122:Y122"/>
    <mergeCell ref="Z122:AA122"/>
    <mergeCell ref="AB122:AC122"/>
    <mergeCell ref="A121:C121"/>
    <mergeCell ref="F121:G121"/>
    <mergeCell ref="X121:Y121"/>
    <mergeCell ref="Z121:AA121"/>
    <mergeCell ref="AB121:AC121"/>
    <mergeCell ref="A120:C120"/>
    <mergeCell ref="F120:G120"/>
    <mergeCell ref="X120:Y120"/>
    <mergeCell ref="Z120:AA120"/>
    <mergeCell ref="AB120:AC120"/>
    <mergeCell ref="A119:C119"/>
    <mergeCell ref="F119:G119"/>
    <mergeCell ref="X119:Y119"/>
    <mergeCell ref="Z119:AA119"/>
    <mergeCell ref="AB119:AC119"/>
    <mergeCell ref="A118:C118"/>
    <mergeCell ref="F118:G118"/>
    <mergeCell ref="X118:Y118"/>
    <mergeCell ref="Z118:AA118"/>
    <mergeCell ref="AB118:AC118"/>
    <mergeCell ref="A117:C117"/>
    <mergeCell ref="F117:G117"/>
    <mergeCell ref="X117:Y117"/>
    <mergeCell ref="Z117:AA117"/>
    <mergeCell ref="AB117:AC117"/>
    <mergeCell ref="A116:C116"/>
    <mergeCell ref="F116:G116"/>
    <mergeCell ref="X116:Y116"/>
    <mergeCell ref="Z116:AA116"/>
    <mergeCell ref="AB116:AC116"/>
    <mergeCell ref="A115:C115"/>
    <mergeCell ref="F115:G115"/>
    <mergeCell ref="X115:Y115"/>
    <mergeCell ref="Z115:AA115"/>
    <mergeCell ref="AB115:AC115"/>
    <mergeCell ref="A114:C114"/>
    <mergeCell ref="F114:G114"/>
    <mergeCell ref="X114:Y114"/>
    <mergeCell ref="Z114:AA114"/>
    <mergeCell ref="AB114:AC114"/>
    <mergeCell ref="A113:C113"/>
    <mergeCell ref="F113:G113"/>
    <mergeCell ref="X113:Y113"/>
    <mergeCell ref="Z113:AA113"/>
    <mergeCell ref="AB113:AC113"/>
    <mergeCell ref="A112:C112"/>
    <mergeCell ref="F112:G112"/>
    <mergeCell ref="X112:Y112"/>
    <mergeCell ref="Z112:AA112"/>
    <mergeCell ref="AB112:AC112"/>
    <mergeCell ref="A111:C111"/>
    <mergeCell ref="F111:G111"/>
    <mergeCell ref="X111:Y111"/>
    <mergeCell ref="Z111:AA111"/>
    <mergeCell ref="AB111:AC111"/>
    <mergeCell ref="A110:C110"/>
    <mergeCell ref="F110:G110"/>
    <mergeCell ref="X110:Y110"/>
    <mergeCell ref="Z110:AA110"/>
    <mergeCell ref="AB110:AC110"/>
    <mergeCell ref="A109:C109"/>
    <mergeCell ref="F109:G109"/>
    <mergeCell ref="X109:Y109"/>
    <mergeCell ref="Z109:AA109"/>
    <mergeCell ref="AB109:AC109"/>
    <mergeCell ref="A108:C108"/>
    <mergeCell ref="F108:G108"/>
    <mergeCell ref="X108:Y108"/>
    <mergeCell ref="Z108:AA108"/>
    <mergeCell ref="AB108:AC108"/>
    <mergeCell ref="A107:C107"/>
    <mergeCell ref="F107:G107"/>
    <mergeCell ref="X107:Y107"/>
    <mergeCell ref="Z107:AA107"/>
    <mergeCell ref="AB107:AC107"/>
    <mergeCell ref="A106:C106"/>
    <mergeCell ref="F106:G106"/>
    <mergeCell ref="X106:Y106"/>
    <mergeCell ref="Z106:AA106"/>
    <mergeCell ref="AB106:AC106"/>
    <mergeCell ref="A105:C105"/>
    <mergeCell ref="F105:G105"/>
    <mergeCell ref="X105:Y105"/>
    <mergeCell ref="Z105:AA105"/>
    <mergeCell ref="AB105:AC105"/>
    <mergeCell ref="A104:C104"/>
    <mergeCell ref="F104:G104"/>
    <mergeCell ref="X104:Y104"/>
    <mergeCell ref="Z104:AA104"/>
    <mergeCell ref="AB104:AC104"/>
    <mergeCell ref="A103:C103"/>
    <mergeCell ref="F103:G103"/>
    <mergeCell ref="X103:Y103"/>
    <mergeCell ref="Z103:AA103"/>
    <mergeCell ref="AB103:AC103"/>
    <mergeCell ref="A102:C102"/>
    <mergeCell ref="F102:G102"/>
    <mergeCell ref="X102:Y102"/>
    <mergeCell ref="Z102:AA102"/>
    <mergeCell ref="AB102:AC102"/>
    <mergeCell ref="A101:C101"/>
    <mergeCell ref="F101:G101"/>
    <mergeCell ref="X101:Y101"/>
    <mergeCell ref="Z101:AA101"/>
    <mergeCell ref="AB101:AC101"/>
    <mergeCell ref="A100:C100"/>
    <mergeCell ref="F100:G100"/>
    <mergeCell ref="X100:Y100"/>
    <mergeCell ref="Z100:AA100"/>
    <mergeCell ref="AB100:AC100"/>
    <mergeCell ref="A99:C99"/>
    <mergeCell ref="F99:G99"/>
    <mergeCell ref="X99:Y99"/>
    <mergeCell ref="Z99:AA99"/>
    <mergeCell ref="AB99:AC99"/>
    <mergeCell ref="A98:C98"/>
    <mergeCell ref="F98:G98"/>
    <mergeCell ref="X98:Y98"/>
    <mergeCell ref="Z98:AA98"/>
    <mergeCell ref="AB98:AC98"/>
    <mergeCell ref="A97:C97"/>
    <mergeCell ref="F97:G97"/>
    <mergeCell ref="X97:Y97"/>
    <mergeCell ref="Z97:AA97"/>
    <mergeCell ref="AB97:AC97"/>
    <mergeCell ref="A96:C96"/>
    <mergeCell ref="F96:G96"/>
    <mergeCell ref="X96:Y96"/>
    <mergeCell ref="Z96:AA96"/>
    <mergeCell ref="AB96:AC96"/>
    <mergeCell ref="A95:C95"/>
    <mergeCell ref="F95:G95"/>
    <mergeCell ref="X95:Y95"/>
    <mergeCell ref="Z95:AA95"/>
    <mergeCell ref="AB95:AC95"/>
    <mergeCell ref="A94:C94"/>
    <mergeCell ref="F94:G94"/>
    <mergeCell ref="X94:Y94"/>
    <mergeCell ref="Z94:AA94"/>
    <mergeCell ref="AB94:AC94"/>
    <mergeCell ref="A93:C93"/>
    <mergeCell ref="F93:G93"/>
    <mergeCell ref="X93:Y93"/>
    <mergeCell ref="Z93:AA93"/>
    <mergeCell ref="AB93:AC93"/>
    <mergeCell ref="A92:C92"/>
    <mergeCell ref="F92:G92"/>
    <mergeCell ref="X92:Y92"/>
    <mergeCell ref="Z92:AA92"/>
    <mergeCell ref="AB92:AC92"/>
    <mergeCell ref="A91:C91"/>
    <mergeCell ref="F91:G91"/>
    <mergeCell ref="X91:Y91"/>
    <mergeCell ref="Z91:AA91"/>
    <mergeCell ref="AB91:AC91"/>
    <mergeCell ref="A90:C90"/>
    <mergeCell ref="F90:G90"/>
    <mergeCell ref="X90:Y90"/>
    <mergeCell ref="Z90:AA90"/>
    <mergeCell ref="AB90:AC90"/>
    <mergeCell ref="A89:C89"/>
    <mergeCell ref="F89:G89"/>
    <mergeCell ref="X89:Y89"/>
    <mergeCell ref="Z89:AA89"/>
    <mergeCell ref="AB89:AC89"/>
    <mergeCell ref="A88:C88"/>
    <mergeCell ref="F88:G88"/>
    <mergeCell ref="X88:Y88"/>
    <mergeCell ref="Z88:AA88"/>
    <mergeCell ref="AB88:AC88"/>
    <mergeCell ref="A87:C87"/>
    <mergeCell ref="F87:G87"/>
    <mergeCell ref="X87:Y87"/>
    <mergeCell ref="Z87:AA87"/>
    <mergeCell ref="AB87:AC87"/>
    <mergeCell ref="A86:C86"/>
    <mergeCell ref="F86:G86"/>
    <mergeCell ref="X86:Y86"/>
    <mergeCell ref="Z86:AA86"/>
    <mergeCell ref="AB86:AC86"/>
    <mergeCell ref="A85:C85"/>
    <mergeCell ref="F85:G85"/>
    <mergeCell ref="X85:Y85"/>
    <mergeCell ref="Z85:AA85"/>
    <mergeCell ref="AB85:AC85"/>
    <mergeCell ref="A84:C84"/>
    <mergeCell ref="F84:G84"/>
    <mergeCell ref="X84:Y84"/>
    <mergeCell ref="Z84:AA84"/>
    <mergeCell ref="AB84:AC84"/>
    <mergeCell ref="A83:C83"/>
    <mergeCell ref="F83:G83"/>
    <mergeCell ref="X83:Y83"/>
    <mergeCell ref="Z83:AA83"/>
    <mergeCell ref="AB83:AC83"/>
    <mergeCell ref="A82:C82"/>
    <mergeCell ref="F82:G82"/>
    <mergeCell ref="X82:Y82"/>
    <mergeCell ref="Z82:AA82"/>
    <mergeCell ref="AB82:AC82"/>
    <mergeCell ref="A81:C81"/>
    <mergeCell ref="F81:G81"/>
    <mergeCell ref="X81:Y81"/>
    <mergeCell ref="Z81:AA81"/>
    <mergeCell ref="AB81:AC81"/>
    <mergeCell ref="A80:C80"/>
    <mergeCell ref="F80:G80"/>
    <mergeCell ref="X80:Y80"/>
    <mergeCell ref="Z80:AA80"/>
    <mergeCell ref="AB80:AC80"/>
    <mergeCell ref="A79:C79"/>
    <mergeCell ref="F79:G79"/>
    <mergeCell ref="X79:Y79"/>
    <mergeCell ref="Z79:AA79"/>
    <mergeCell ref="AB79:AC79"/>
    <mergeCell ref="A78:C78"/>
    <mergeCell ref="F78:G78"/>
    <mergeCell ref="X78:Y78"/>
    <mergeCell ref="Z78:AA78"/>
    <mergeCell ref="AB78:AC78"/>
    <mergeCell ref="A77:C77"/>
    <mergeCell ref="F77:G77"/>
    <mergeCell ref="X77:Y77"/>
    <mergeCell ref="Z77:AA77"/>
    <mergeCell ref="AB77:AC77"/>
    <mergeCell ref="A76:C76"/>
    <mergeCell ref="F76:G76"/>
    <mergeCell ref="X76:Y76"/>
    <mergeCell ref="Z76:AA76"/>
    <mergeCell ref="AB76:AC76"/>
    <mergeCell ref="A75:C75"/>
    <mergeCell ref="F75:G75"/>
    <mergeCell ref="X75:Y75"/>
    <mergeCell ref="Z75:AA75"/>
    <mergeCell ref="AB75:AC75"/>
    <mergeCell ref="A74:C74"/>
    <mergeCell ref="F74:G74"/>
    <mergeCell ref="X74:Y74"/>
    <mergeCell ref="Z74:AA74"/>
    <mergeCell ref="AB74:AC74"/>
    <mergeCell ref="A73:C73"/>
    <mergeCell ref="F73:G73"/>
    <mergeCell ref="X73:Y73"/>
    <mergeCell ref="Z73:AA73"/>
    <mergeCell ref="AB73:AC73"/>
    <mergeCell ref="A72:C72"/>
    <mergeCell ref="F72:G72"/>
    <mergeCell ref="X72:Y72"/>
    <mergeCell ref="Z72:AA72"/>
    <mergeCell ref="AB72:AC72"/>
    <mergeCell ref="A71:C71"/>
    <mergeCell ref="F71:G71"/>
    <mergeCell ref="X71:Y71"/>
    <mergeCell ref="Z71:AA71"/>
    <mergeCell ref="AB71:AC71"/>
    <mergeCell ref="A70:C70"/>
    <mergeCell ref="F70:G70"/>
    <mergeCell ref="X70:Y70"/>
    <mergeCell ref="Z70:AA70"/>
    <mergeCell ref="AB70:AC70"/>
    <mergeCell ref="A69:C69"/>
    <mergeCell ref="F69:G69"/>
    <mergeCell ref="X69:Y69"/>
    <mergeCell ref="Z69:AA69"/>
    <mergeCell ref="AB69:AC69"/>
    <mergeCell ref="A68:C68"/>
    <mergeCell ref="F68:G68"/>
    <mergeCell ref="X68:Y68"/>
    <mergeCell ref="Z68:AA68"/>
    <mergeCell ref="AB68:AC68"/>
    <mergeCell ref="A67:C67"/>
    <mergeCell ref="F67:G67"/>
    <mergeCell ref="X67:Y67"/>
    <mergeCell ref="Z67:AA67"/>
    <mergeCell ref="AB67:AC67"/>
    <mergeCell ref="A66:C66"/>
    <mergeCell ref="F66:G66"/>
    <mergeCell ref="X66:Y66"/>
    <mergeCell ref="Z66:AA66"/>
    <mergeCell ref="AB66:AC66"/>
    <mergeCell ref="A65:C65"/>
    <mergeCell ref="F65:G65"/>
    <mergeCell ref="X65:Y65"/>
    <mergeCell ref="Z65:AA65"/>
    <mergeCell ref="AB65:AC65"/>
    <mergeCell ref="A64:C64"/>
    <mergeCell ref="F64:G64"/>
    <mergeCell ref="X64:Y64"/>
    <mergeCell ref="Z64:AA64"/>
    <mergeCell ref="AB64:AC64"/>
    <mergeCell ref="A63:C63"/>
    <mergeCell ref="F63:G63"/>
    <mergeCell ref="X63:Y63"/>
    <mergeCell ref="Z63:AA63"/>
    <mergeCell ref="AB63:AC63"/>
    <mergeCell ref="A62:C62"/>
    <mergeCell ref="F62:G62"/>
    <mergeCell ref="X62:Y62"/>
    <mergeCell ref="Z62:AA62"/>
    <mergeCell ref="AB62:AC62"/>
    <mergeCell ref="A61:C61"/>
    <mergeCell ref="F61:G61"/>
    <mergeCell ref="X61:Y61"/>
    <mergeCell ref="Z61:AA61"/>
    <mergeCell ref="AB61:AC61"/>
    <mergeCell ref="A60:C60"/>
    <mergeCell ref="F60:G60"/>
    <mergeCell ref="X60:Y60"/>
    <mergeCell ref="Z60:AA60"/>
    <mergeCell ref="AB60:AC60"/>
    <mergeCell ref="A59:C59"/>
    <mergeCell ref="F59:G59"/>
    <mergeCell ref="X59:Y59"/>
    <mergeCell ref="Z59:AA59"/>
    <mergeCell ref="AB59:AC59"/>
    <mergeCell ref="A58:C58"/>
    <mergeCell ref="F58:G58"/>
    <mergeCell ref="X58:Y58"/>
    <mergeCell ref="Z58:AA58"/>
    <mergeCell ref="AB58:AC58"/>
    <mergeCell ref="A57:C57"/>
    <mergeCell ref="F57:G57"/>
    <mergeCell ref="X57:Y57"/>
    <mergeCell ref="Z57:AA57"/>
    <mergeCell ref="AB57:AC57"/>
    <mergeCell ref="A56:C56"/>
    <mergeCell ref="F56:G56"/>
    <mergeCell ref="X56:Y56"/>
    <mergeCell ref="Z56:AA56"/>
    <mergeCell ref="AB56:AC56"/>
    <mergeCell ref="A55:C55"/>
    <mergeCell ref="F55:G55"/>
    <mergeCell ref="X55:Y55"/>
    <mergeCell ref="Z55:AA55"/>
    <mergeCell ref="AB55:AC55"/>
    <mergeCell ref="A54:C54"/>
    <mergeCell ref="F54:G54"/>
    <mergeCell ref="X54:Y54"/>
    <mergeCell ref="Z54:AA54"/>
    <mergeCell ref="AB54:AC54"/>
    <mergeCell ref="A53:C53"/>
    <mergeCell ref="F53:G53"/>
    <mergeCell ref="X53:Y53"/>
    <mergeCell ref="Z53:AA53"/>
    <mergeCell ref="AB53:AC53"/>
    <mergeCell ref="A52:C52"/>
    <mergeCell ref="F52:G52"/>
    <mergeCell ref="X52:Y52"/>
    <mergeCell ref="Z52:AA52"/>
    <mergeCell ref="AB52:AC52"/>
    <mergeCell ref="A51:C51"/>
    <mergeCell ref="F51:G51"/>
    <mergeCell ref="X51:Y51"/>
    <mergeCell ref="Z51:AA51"/>
    <mergeCell ref="AB51:AC51"/>
    <mergeCell ref="A50:C50"/>
    <mergeCell ref="F50:G50"/>
    <mergeCell ref="X50:Y50"/>
    <mergeCell ref="Z50:AA50"/>
    <mergeCell ref="AB50:AC50"/>
    <mergeCell ref="A49:C49"/>
    <mergeCell ref="F49:G49"/>
    <mergeCell ref="X49:Y49"/>
    <mergeCell ref="Z49:AA49"/>
    <mergeCell ref="AB49:AC49"/>
    <mergeCell ref="A48:C48"/>
    <mergeCell ref="F48:G48"/>
    <mergeCell ref="X48:Y48"/>
    <mergeCell ref="Z48:AA48"/>
    <mergeCell ref="AB48:AC48"/>
    <mergeCell ref="A47:C47"/>
    <mergeCell ref="F47:G47"/>
    <mergeCell ref="X47:Y47"/>
    <mergeCell ref="Z47:AA47"/>
    <mergeCell ref="AB47:AC47"/>
    <mergeCell ref="A46:C46"/>
    <mergeCell ref="F46:G46"/>
    <mergeCell ref="X46:Y46"/>
    <mergeCell ref="Z46:AA46"/>
    <mergeCell ref="AB46:AC46"/>
    <mergeCell ref="A45:C45"/>
    <mergeCell ref="F45:G45"/>
    <mergeCell ref="X45:Y45"/>
    <mergeCell ref="Z45:AA45"/>
    <mergeCell ref="AB45:AC45"/>
    <mergeCell ref="A44:C44"/>
    <mergeCell ref="F44:G44"/>
    <mergeCell ref="X44:Y44"/>
    <mergeCell ref="Z44:AA44"/>
    <mergeCell ref="AB44:AC44"/>
    <mergeCell ref="A43:C43"/>
    <mergeCell ref="F43:G43"/>
    <mergeCell ref="X43:Y43"/>
    <mergeCell ref="Z43:AA43"/>
    <mergeCell ref="AB43:AC43"/>
    <mergeCell ref="A42:C42"/>
    <mergeCell ref="F42:G42"/>
    <mergeCell ref="X42:Y42"/>
    <mergeCell ref="Z42:AA42"/>
    <mergeCell ref="AB42:AC42"/>
    <mergeCell ref="A41:C41"/>
    <mergeCell ref="F41:G41"/>
    <mergeCell ref="X41:Y41"/>
    <mergeCell ref="Z41:AA41"/>
    <mergeCell ref="AB41:AC41"/>
    <mergeCell ref="A40:C40"/>
    <mergeCell ref="F40:G40"/>
    <mergeCell ref="X40:Y40"/>
    <mergeCell ref="Z40:AA40"/>
    <mergeCell ref="AB40:AC40"/>
    <mergeCell ref="A39:C39"/>
    <mergeCell ref="F39:G39"/>
    <mergeCell ref="X39:Y39"/>
    <mergeCell ref="Z39:AA39"/>
    <mergeCell ref="AB39:AC39"/>
    <mergeCell ref="A38:C38"/>
    <mergeCell ref="F38:G38"/>
    <mergeCell ref="X38:Y38"/>
    <mergeCell ref="Z38:AA38"/>
    <mergeCell ref="AB38:AC38"/>
    <mergeCell ref="A37:C37"/>
    <mergeCell ref="F37:G37"/>
    <mergeCell ref="X37:Y37"/>
    <mergeCell ref="Z37:AA37"/>
    <mergeCell ref="AB37:AC37"/>
    <mergeCell ref="A36:C36"/>
    <mergeCell ref="F36:G36"/>
    <mergeCell ref="X36:Y36"/>
    <mergeCell ref="Z36:AA36"/>
    <mergeCell ref="AB36:AC36"/>
    <mergeCell ref="A35:C35"/>
    <mergeCell ref="F35:G35"/>
    <mergeCell ref="X35:Y35"/>
    <mergeCell ref="Z35:AA35"/>
    <mergeCell ref="AB35:AC35"/>
    <mergeCell ref="A34:C34"/>
    <mergeCell ref="F34:G34"/>
    <mergeCell ref="X34:Y34"/>
    <mergeCell ref="Z34:AA34"/>
    <mergeCell ref="AB34:AC34"/>
    <mergeCell ref="A33:C33"/>
    <mergeCell ref="F33:G33"/>
    <mergeCell ref="X33:Y33"/>
    <mergeCell ref="Z33:AA33"/>
    <mergeCell ref="AB33:AC33"/>
    <mergeCell ref="A32:C32"/>
    <mergeCell ref="F32:G32"/>
    <mergeCell ref="X32:Y32"/>
    <mergeCell ref="Z32:AA32"/>
    <mergeCell ref="AB32:AC32"/>
    <mergeCell ref="A31:C31"/>
    <mergeCell ref="F31:G31"/>
    <mergeCell ref="X31:Y31"/>
    <mergeCell ref="Z31:AA31"/>
    <mergeCell ref="AB31:AC31"/>
    <mergeCell ref="A30:C30"/>
    <mergeCell ref="F30:G30"/>
    <mergeCell ref="X30:Y30"/>
    <mergeCell ref="Z30:AA30"/>
    <mergeCell ref="AB30:AC30"/>
    <mergeCell ref="A29:C29"/>
    <mergeCell ref="F29:G29"/>
    <mergeCell ref="X29:Y29"/>
    <mergeCell ref="Z29:AA29"/>
    <mergeCell ref="AB29:AC29"/>
    <mergeCell ref="A28:C28"/>
    <mergeCell ref="F28:G28"/>
    <mergeCell ref="X28:Y28"/>
    <mergeCell ref="Z28:AA28"/>
    <mergeCell ref="AB28:AC28"/>
    <mergeCell ref="A27:C27"/>
    <mergeCell ref="F27:G27"/>
    <mergeCell ref="X27:Y27"/>
    <mergeCell ref="Z27:AA27"/>
    <mergeCell ref="AB27:AC27"/>
    <mergeCell ref="A26:C26"/>
    <mergeCell ref="F26:G26"/>
    <mergeCell ref="X26:Y26"/>
    <mergeCell ref="Z26:AA26"/>
    <mergeCell ref="AB26:AC26"/>
    <mergeCell ref="A25:C25"/>
    <mergeCell ref="F25:G25"/>
    <mergeCell ref="X25:Y25"/>
    <mergeCell ref="Z25:AA25"/>
    <mergeCell ref="AB25:AC25"/>
    <mergeCell ref="A24:C24"/>
    <mergeCell ref="F24:G24"/>
    <mergeCell ref="X24:Y24"/>
    <mergeCell ref="Z24:AA24"/>
    <mergeCell ref="AB24:AC24"/>
    <mergeCell ref="A23:C23"/>
    <mergeCell ref="F23:G23"/>
    <mergeCell ref="X23:Y23"/>
    <mergeCell ref="Z23:AA23"/>
    <mergeCell ref="AB23:AC23"/>
    <mergeCell ref="AB16:AC16"/>
    <mergeCell ref="S15:AA15"/>
    <mergeCell ref="AC15:AD15"/>
    <mergeCell ref="A22:C22"/>
    <mergeCell ref="F22:G22"/>
    <mergeCell ref="X22:Y22"/>
    <mergeCell ref="Z22:AA22"/>
    <mergeCell ref="AB22:AC22"/>
    <mergeCell ref="A21:C21"/>
    <mergeCell ref="F21:G21"/>
    <mergeCell ref="X21:Y21"/>
    <mergeCell ref="Z21:AA21"/>
    <mergeCell ref="AB21:AC21"/>
    <mergeCell ref="A20:C20"/>
    <mergeCell ref="F20:G20"/>
    <mergeCell ref="X20:Y20"/>
    <mergeCell ref="Z20:AA20"/>
    <mergeCell ref="AB20:AC20"/>
    <mergeCell ref="A19:C19"/>
    <mergeCell ref="F19:G19"/>
    <mergeCell ref="X19:Y19"/>
    <mergeCell ref="Z19:AA19"/>
    <mergeCell ref="AB19:AC19"/>
    <mergeCell ref="B13:AD13"/>
    <mergeCell ref="B10:F10"/>
    <mergeCell ref="Y10:Z10"/>
    <mergeCell ref="AA10:AD10"/>
    <mergeCell ref="B11:F11"/>
    <mergeCell ref="G11:X11"/>
    <mergeCell ref="Y11:Z11"/>
    <mergeCell ref="AA11:AD11"/>
    <mergeCell ref="B8:F8"/>
    <mergeCell ref="G8:X8"/>
    <mergeCell ref="Y8:Z8"/>
    <mergeCell ref="AA8:AD8"/>
    <mergeCell ref="B9:F9"/>
    <mergeCell ref="G9:X9"/>
    <mergeCell ref="Y9:Z9"/>
    <mergeCell ref="AA9:AD9"/>
    <mergeCell ref="A18:C18"/>
    <mergeCell ref="F18:G18"/>
    <mergeCell ref="X18:Y18"/>
    <mergeCell ref="Z18:AA18"/>
    <mergeCell ref="AB18:AC18"/>
    <mergeCell ref="A17:C17"/>
    <mergeCell ref="F17:G17"/>
    <mergeCell ref="X17:Y17"/>
    <mergeCell ref="Z17:AA17"/>
    <mergeCell ref="AB17:AC17"/>
    <mergeCell ref="A15:C15"/>
    <mergeCell ref="F15:P15"/>
    <mergeCell ref="A16:C16"/>
    <mergeCell ref="F16:G16"/>
    <mergeCell ref="X16:Y16"/>
    <mergeCell ref="Z16:AA16"/>
    <mergeCell ref="B6:F6"/>
    <mergeCell ref="G6:X6"/>
    <mergeCell ref="Y6:Z6"/>
    <mergeCell ref="AA6:AD6"/>
    <mergeCell ref="B7:F7"/>
    <mergeCell ref="G7:X7"/>
    <mergeCell ref="Y7:Z7"/>
    <mergeCell ref="AA7:AD7"/>
    <mergeCell ref="C3:AB3"/>
    <mergeCell ref="B5:F5"/>
    <mergeCell ref="G5:X5"/>
    <mergeCell ref="Y5:Z5"/>
    <mergeCell ref="AA5:AD5"/>
    <mergeCell ref="B12:F12"/>
    <mergeCell ref="G12:X12"/>
    <mergeCell ref="Y12:Z12"/>
    <mergeCell ref="AA12:AD12"/>
  </mergeCells>
  <pageMargins left="0" right="0" top="0.19685039370078741" bottom="0.27559055118110237" header="0.19685039370078741" footer="0.19685039370078741"/>
  <pageSetup paperSize="9" scale="75" orientation="landscape" horizontalDpi="300" verticalDpi="300" r:id="rId1"/>
  <headerFooter alignWithMargins="0">
    <oddFooter>&amp;C&amp;"Arial,Regular"&amp;8 - 1 -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showGridLines="0" workbookViewId="0">
      <pane ySplit="1" topLeftCell="A443" activePane="bottomLeft" state="frozen"/>
      <selection pane="bottomLeft" activeCell="Z6" sqref="Z6"/>
    </sheetView>
  </sheetViews>
  <sheetFormatPr defaultRowHeight="12"/>
  <cols>
    <col min="1" max="1" width="22.140625" style="12" customWidth="1"/>
    <col min="2" max="2" width="6.42578125" style="12" customWidth="1"/>
    <col min="3" max="3" width="27" style="12" customWidth="1"/>
    <col min="4" max="4" width="16.42578125" style="12" hidden="1" customWidth="1"/>
    <col min="5" max="5" width="2.28515625" style="12" hidden="1" customWidth="1"/>
    <col min="6" max="6" width="15" style="12" customWidth="1"/>
    <col min="7" max="7" width="14.42578125" style="12" customWidth="1"/>
    <col min="8" max="8" width="9.5703125" style="12" hidden="1" customWidth="1"/>
    <col min="9" max="10" width="8.85546875" style="12" hidden="1" customWidth="1"/>
    <col min="11" max="11" width="2.7109375" style="12" customWidth="1"/>
    <col min="12" max="12" width="13.5703125" style="12" customWidth="1"/>
    <col min="13" max="13" width="14.42578125" style="12" customWidth="1"/>
    <col min="14" max="14" width="0.140625" style="12" customWidth="1"/>
    <col min="15" max="15" width="4.5703125" style="12" hidden="1" customWidth="1"/>
    <col min="16" max="16" width="10" style="12" hidden="1" customWidth="1"/>
    <col min="17" max="17" width="9.42578125" style="12" hidden="1" customWidth="1"/>
    <col min="18" max="18" width="15.28515625" style="12" customWidth="1"/>
    <col min="19" max="19" width="14.28515625" style="12" customWidth="1"/>
    <col min="20" max="20" width="10.42578125" style="12" hidden="1" customWidth="1"/>
    <col min="21" max="21" width="9" style="12" hidden="1" customWidth="1"/>
    <col min="22" max="22" width="8.85546875" style="12" hidden="1" customWidth="1"/>
    <col min="23" max="23" width="14.85546875" style="12" customWidth="1"/>
    <col min="24" max="24" width="14.28515625" style="12" customWidth="1"/>
    <col min="25" max="25" width="10" style="12" customWidth="1"/>
    <col min="26" max="26" width="11.140625" style="12" customWidth="1"/>
    <col min="27" max="16384" width="9.140625" style="12"/>
  </cols>
  <sheetData>
    <row r="1" spans="1:26" ht="2.25" customHeight="1"/>
    <row r="2" spans="1:26" ht="1.35" customHeight="1"/>
    <row r="3" spans="1:26" ht="14.25" customHeight="1">
      <c r="L3" s="73" t="s">
        <v>542</v>
      </c>
      <c r="M3" s="132"/>
      <c r="N3" s="132"/>
    </row>
    <row r="4" spans="1:26" ht="1.9" customHeight="1"/>
    <row r="5" spans="1:26" ht="17.45" customHeight="1">
      <c r="A5" s="13" t="s">
        <v>0</v>
      </c>
      <c r="B5" s="13" t="s">
        <v>0</v>
      </c>
      <c r="C5" s="13" t="s">
        <v>0</v>
      </c>
      <c r="D5" s="102" t="s">
        <v>137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2" t="s">
        <v>138</v>
      </c>
      <c r="Q5" s="44"/>
      <c r="R5" s="133" t="s">
        <v>138</v>
      </c>
      <c r="S5" s="134"/>
      <c r="T5" s="134"/>
      <c r="U5" s="134"/>
      <c r="V5" s="134"/>
      <c r="W5" s="134"/>
      <c r="X5" s="135"/>
      <c r="Y5" s="111" t="s">
        <v>1747</v>
      </c>
      <c r="Z5" s="111"/>
    </row>
    <row r="6" spans="1:26" ht="163.5" customHeight="1">
      <c r="A6" s="14" t="s">
        <v>139</v>
      </c>
      <c r="B6" s="14" t="s">
        <v>140</v>
      </c>
      <c r="C6" s="14" t="s">
        <v>543</v>
      </c>
      <c r="D6" s="15" t="s">
        <v>142</v>
      </c>
      <c r="E6" s="15" t="s">
        <v>143</v>
      </c>
      <c r="F6" s="15" t="s">
        <v>1743</v>
      </c>
      <c r="G6" s="15" t="s">
        <v>1744</v>
      </c>
      <c r="H6" s="15" t="s">
        <v>144</v>
      </c>
      <c r="I6" s="15" t="s">
        <v>145</v>
      </c>
      <c r="J6" s="15" t="s">
        <v>146</v>
      </c>
      <c r="K6" s="108" t="s">
        <v>1745</v>
      </c>
      <c r="L6" s="109"/>
      <c r="M6" s="15" t="s">
        <v>1746</v>
      </c>
      <c r="N6" s="108" t="s">
        <v>149</v>
      </c>
      <c r="O6" s="109"/>
      <c r="P6" s="15" t="s">
        <v>142</v>
      </c>
      <c r="Q6" s="15" t="s">
        <v>143</v>
      </c>
      <c r="R6" s="14" t="s">
        <v>1743</v>
      </c>
      <c r="S6" s="14" t="s">
        <v>1744</v>
      </c>
      <c r="T6" s="14" t="s">
        <v>144</v>
      </c>
      <c r="U6" s="14" t="s">
        <v>145</v>
      </c>
      <c r="V6" s="14" t="s">
        <v>146</v>
      </c>
      <c r="W6" s="14" t="s">
        <v>1745</v>
      </c>
      <c r="X6" s="14" t="s">
        <v>1746</v>
      </c>
      <c r="Y6" s="45" t="s">
        <v>1743</v>
      </c>
      <c r="Z6" s="46" t="s">
        <v>1745</v>
      </c>
    </row>
    <row r="7" spans="1:26" s="18" customFormat="1" ht="11.65" customHeight="1">
      <c r="A7" s="2" t="s">
        <v>150</v>
      </c>
      <c r="B7" s="2" t="s">
        <v>151</v>
      </c>
      <c r="C7" s="2" t="s">
        <v>152</v>
      </c>
      <c r="D7" s="2" t="s">
        <v>153</v>
      </c>
      <c r="E7" s="2" t="s">
        <v>154</v>
      </c>
      <c r="F7" s="2">
        <v>4</v>
      </c>
      <c r="G7" s="2">
        <v>5</v>
      </c>
      <c r="H7" s="2" t="s">
        <v>155</v>
      </c>
      <c r="I7" s="2" t="s">
        <v>156</v>
      </c>
      <c r="J7" s="2" t="s">
        <v>97</v>
      </c>
      <c r="K7" s="102">
        <v>6</v>
      </c>
      <c r="L7" s="104"/>
      <c r="M7" s="2">
        <v>7</v>
      </c>
      <c r="N7" s="102" t="s">
        <v>113</v>
      </c>
      <c r="O7" s="104"/>
      <c r="P7" s="2" t="s">
        <v>117</v>
      </c>
      <c r="Q7" s="2" t="s">
        <v>157</v>
      </c>
      <c r="R7" s="2">
        <v>8</v>
      </c>
      <c r="S7" s="2">
        <v>9</v>
      </c>
      <c r="T7" s="2" t="s">
        <v>158</v>
      </c>
      <c r="U7" s="2" t="s">
        <v>159</v>
      </c>
      <c r="V7" s="2" t="s">
        <v>160</v>
      </c>
      <c r="W7" s="2">
        <v>10</v>
      </c>
      <c r="X7" s="2">
        <v>11</v>
      </c>
      <c r="Y7" s="19">
        <v>12</v>
      </c>
      <c r="Z7" s="21">
        <v>13</v>
      </c>
    </row>
    <row r="8" spans="1:26" s="29" customFormat="1" ht="22.5" customHeight="1">
      <c r="A8" s="31" t="s">
        <v>544</v>
      </c>
      <c r="B8" s="25" t="s">
        <v>1</v>
      </c>
      <c r="C8" s="25" t="s">
        <v>162</v>
      </c>
      <c r="D8" s="32">
        <v>3402877915.3899999</v>
      </c>
      <c r="E8" s="33" t="s">
        <v>163</v>
      </c>
      <c r="F8" s="32">
        <v>3402877915.3899999</v>
      </c>
      <c r="G8" s="32">
        <v>282795128.01999998</v>
      </c>
      <c r="H8" s="33" t="s">
        <v>163</v>
      </c>
      <c r="I8" s="33" t="s">
        <v>163</v>
      </c>
      <c r="J8" s="33" t="s">
        <v>163</v>
      </c>
      <c r="K8" s="126">
        <v>3380087065.6399999</v>
      </c>
      <c r="L8" s="127"/>
      <c r="M8" s="32">
        <v>305585977.76999998</v>
      </c>
      <c r="N8" s="128" t="s">
        <v>163</v>
      </c>
      <c r="O8" s="127"/>
      <c r="P8" s="32">
        <v>595044292.5</v>
      </c>
      <c r="Q8" s="33" t="s">
        <v>163</v>
      </c>
      <c r="R8" s="32">
        <v>595044292.5</v>
      </c>
      <c r="S8" s="32">
        <v>59840397.5</v>
      </c>
      <c r="T8" s="33" t="s">
        <v>163</v>
      </c>
      <c r="U8" s="33" t="s">
        <v>163</v>
      </c>
      <c r="V8" s="33" t="s">
        <v>163</v>
      </c>
      <c r="W8" s="32">
        <v>599183235.85000002</v>
      </c>
      <c r="X8" s="32">
        <v>55701454.149999999</v>
      </c>
      <c r="Y8" s="27">
        <f>R8/F8*100</f>
        <v>17.486501346663879</v>
      </c>
      <c r="Z8" s="28">
        <f>W8/K8*100</f>
        <v>17.726858042828201</v>
      </c>
    </row>
    <row r="9" spans="1:26" s="29" customFormat="1" ht="24">
      <c r="A9" s="31" t="s">
        <v>545</v>
      </c>
      <c r="B9" s="25" t="s">
        <v>1</v>
      </c>
      <c r="C9" s="30" t="s">
        <v>546</v>
      </c>
      <c r="D9" s="32">
        <v>359872615.89999998</v>
      </c>
      <c r="E9" s="33" t="s">
        <v>163</v>
      </c>
      <c r="F9" s="32">
        <v>359872615.89999998</v>
      </c>
      <c r="G9" s="32">
        <v>1513000</v>
      </c>
      <c r="H9" s="33" t="s">
        <v>163</v>
      </c>
      <c r="I9" s="33" t="s">
        <v>163</v>
      </c>
      <c r="J9" s="33" t="s">
        <v>163</v>
      </c>
      <c r="K9" s="126">
        <v>296785950.44</v>
      </c>
      <c r="L9" s="127"/>
      <c r="M9" s="32">
        <v>64599665.460000001</v>
      </c>
      <c r="N9" s="128" t="s">
        <v>163</v>
      </c>
      <c r="O9" s="127"/>
      <c r="P9" s="32">
        <v>92187570.310000002</v>
      </c>
      <c r="Q9" s="33" t="s">
        <v>163</v>
      </c>
      <c r="R9" s="32">
        <v>92187570.310000002</v>
      </c>
      <c r="S9" s="32">
        <v>378250</v>
      </c>
      <c r="T9" s="33" t="s">
        <v>163</v>
      </c>
      <c r="U9" s="33" t="s">
        <v>163</v>
      </c>
      <c r="V9" s="33" t="s">
        <v>163</v>
      </c>
      <c r="W9" s="32">
        <v>77949214.980000004</v>
      </c>
      <c r="X9" s="32">
        <v>14616605.33</v>
      </c>
      <c r="Y9" s="27">
        <f t="shared" ref="Y9:Y72" si="0">R9/F9*100</f>
        <v>25.616722761594268</v>
      </c>
      <c r="Z9" s="28">
        <f t="shared" ref="Z9:Z72" si="1">W9/K9*100</f>
        <v>26.264455869436006</v>
      </c>
    </row>
    <row r="10" spans="1:26" s="29" customFormat="1" ht="72">
      <c r="A10" s="31" t="s">
        <v>547</v>
      </c>
      <c r="B10" s="25" t="s">
        <v>1</v>
      </c>
      <c r="C10" s="30" t="s">
        <v>548</v>
      </c>
      <c r="D10" s="32">
        <v>16955968.600000001</v>
      </c>
      <c r="E10" s="33" t="s">
        <v>163</v>
      </c>
      <c r="F10" s="32">
        <v>16955968.600000001</v>
      </c>
      <c r="G10" s="33" t="s">
        <v>163</v>
      </c>
      <c r="H10" s="33" t="s">
        <v>163</v>
      </c>
      <c r="I10" s="33" t="s">
        <v>163</v>
      </c>
      <c r="J10" s="33" t="s">
        <v>163</v>
      </c>
      <c r="K10" s="126">
        <v>6095968.5999999996</v>
      </c>
      <c r="L10" s="127"/>
      <c r="M10" s="32">
        <v>10860000</v>
      </c>
      <c r="N10" s="128" t="s">
        <v>163</v>
      </c>
      <c r="O10" s="127"/>
      <c r="P10" s="32">
        <v>4442170.88</v>
      </c>
      <c r="Q10" s="33" t="s">
        <v>163</v>
      </c>
      <c r="R10" s="32">
        <v>4442170.88</v>
      </c>
      <c r="S10" s="33" t="s">
        <v>163</v>
      </c>
      <c r="T10" s="33" t="s">
        <v>163</v>
      </c>
      <c r="U10" s="33" t="s">
        <v>163</v>
      </c>
      <c r="V10" s="33" t="s">
        <v>163</v>
      </c>
      <c r="W10" s="32">
        <v>1494657.94</v>
      </c>
      <c r="X10" s="32">
        <v>2947512.94</v>
      </c>
      <c r="Y10" s="27">
        <f t="shared" si="0"/>
        <v>26.198272624779449</v>
      </c>
      <c r="Z10" s="28">
        <f t="shared" si="1"/>
        <v>24.518793289059921</v>
      </c>
    </row>
    <row r="11" spans="1:26" ht="144">
      <c r="A11" s="34" t="s">
        <v>549</v>
      </c>
      <c r="B11" s="15" t="s">
        <v>1</v>
      </c>
      <c r="C11" s="17" t="s">
        <v>550</v>
      </c>
      <c r="D11" s="35">
        <v>16955968.600000001</v>
      </c>
      <c r="E11" s="36" t="s">
        <v>163</v>
      </c>
      <c r="F11" s="35">
        <v>16955968.600000001</v>
      </c>
      <c r="G11" s="36" t="s">
        <v>163</v>
      </c>
      <c r="H11" s="36" t="s">
        <v>163</v>
      </c>
      <c r="I11" s="36" t="s">
        <v>163</v>
      </c>
      <c r="J11" s="36" t="s">
        <v>163</v>
      </c>
      <c r="K11" s="129">
        <v>6095968.5999999996</v>
      </c>
      <c r="L11" s="130"/>
      <c r="M11" s="35">
        <v>10860000</v>
      </c>
      <c r="N11" s="131" t="s">
        <v>163</v>
      </c>
      <c r="O11" s="130"/>
      <c r="P11" s="35">
        <v>4442170.88</v>
      </c>
      <c r="Q11" s="36" t="s">
        <v>163</v>
      </c>
      <c r="R11" s="35">
        <v>4442170.88</v>
      </c>
      <c r="S11" s="36" t="s">
        <v>163</v>
      </c>
      <c r="T11" s="36" t="s">
        <v>163</v>
      </c>
      <c r="U11" s="36" t="s">
        <v>163</v>
      </c>
      <c r="V11" s="36" t="s">
        <v>163</v>
      </c>
      <c r="W11" s="35">
        <v>1494657.94</v>
      </c>
      <c r="X11" s="35">
        <v>2947512.94</v>
      </c>
      <c r="Y11" s="23">
        <f t="shared" si="0"/>
        <v>26.198272624779449</v>
      </c>
      <c r="Z11" s="24">
        <f t="shared" si="1"/>
        <v>24.518793289059921</v>
      </c>
    </row>
    <row r="12" spans="1:26" ht="60">
      <c r="A12" s="34" t="s">
        <v>551</v>
      </c>
      <c r="B12" s="15" t="s">
        <v>1</v>
      </c>
      <c r="C12" s="17" t="s">
        <v>552</v>
      </c>
      <c r="D12" s="35">
        <v>16955968.600000001</v>
      </c>
      <c r="E12" s="36" t="s">
        <v>163</v>
      </c>
      <c r="F12" s="35">
        <v>16955968.600000001</v>
      </c>
      <c r="G12" s="36" t="s">
        <v>163</v>
      </c>
      <c r="H12" s="36" t="s">
        <v>163</v>
      </c>
      <c r="I12" s="36" t="s">
        <v>163</v>
      </c>
      <c r="J12" s="36" t="s">
        <v>163</v>
      </c>
      <c r="K12" s="129">
        <v>6095968.5999999996</v>
      </c>
      <c r="L12" s="130"/>
      <c r="M12" s="35">
        <v>10860000</v>
      </c>
      <c r="N12" s="131" t="s">
        <v>163</v>
      </c>
      <c r="O12" s="130"/>
      <c r="P12" s="35">
        <v>4442170.88</v>
      </c>
      <c r="Q12" s="36" t="s">
        <v>163</v>
      </c>
      <c r="R12" s="35">
        <v>4442170.88</v>
      </c>
      <c r="S12" s="36" t="s">
        <v>163</v>
      </c>
      <c r="T12" s="36" t="s">
        <v>163</v>
      </c>
      <c r="U12" s="36" t="s">
        <v>163</v>
      </c>
      <c r="V12" s="36" t="s">
        <v>163</v>
      </c>
      <c r="W12" s="35">
        <v>1494657.94</v>
      </c>
      <c r="X12" s="35">
        <v>2947512.94</v>
      </c>
      <c r="Y12" s="23">
        <f t="shared" si="0"/>
        <v>26.198272624779449</v>
      </c>
      <c r="Z12" s="24">
        <f t="shared" si="1"/>
        <v>24.518793289059921</v>
      </c>
    </row>
    <row r="13" spans="1:26" ht="84">
      <c r="A13" s="34" t="s">
        <v>553</v>
      </c>
      <c r="B13" s="15" t="s">
        <v>1</v>
      </c>
      <c r="C13" s="17" t="s">
        <v>554</v>
      </c>
      <c r="D13" s="35">
        <v>16955968.600000001</v>
      </c>
      <c r="E13" s="36" t="s">
        <v>163</v>
      </c>
      <c r="F13" s="35">
        <v>16955968.600000001</v>
      </c>
      <c r="G13" s="36" t="s">
        <v>163</v>
      </c>
      <c r="H13" s="36" t="s">
        <v>163</v>
      </c>
      <c r="I13" s="36" t="s">
        <v>163</v>
      </c>
      <c r="J13" s="36" t="s">
        <v>163</v>
      </c>
      <c r="K13" s="129">
        <v>6095968.5999999996</v>
      </c>
      <c r="L13" s="130"/>
      <c r="M13" s="35">
        <v>10860000</v>
      </c>
      <c r="N13" s="131" t="s">
        <v>163</v>
      </c>
      <c r="O13" s="130"/>
      <c r="P13" s="35">
        <v>4442170.88</v>
      </c>
      <c r="Q13" s="36" t="s">
        <v>163</v>
      </c>
      <c r="R13" s="35">
        <v>4442170.88</v>
      </c>
      <c r="S13" s="36" t="s">
        <v>163</v>
      </c>
      <c r="T13" s="36" t="s">
        <v>163</v>
      </c>
      <c r="U13" s="36" t="s">
        <v>163</v>
      </c>
      <c r="V13" s="36" t="s">
        <v>163</v>
      </c>
      <c r="W13" s="35">
        <v>1494657.94</v>
      </c>
      <c r="X13" s="35">
        <v>2947512.94</v>
      </c>
      <c r="Y13" s="23">
        <f t="shared" si="0"/>
        <v>26.198272624779449</v>
      </c>
      <c r="Z13" s="24">
        <f t="shared" si="1"/>
        <v>24.518793289059921</v>
      </c>
    </row>
    <row r="14" spans="1:26">
      <c r="A14" s="37" t="s">
        <v>555</v>
      </c>
      <c r="B14" s="15">
        <v>200</v>
      </c>
      <c r="C14" s="17" t="s">
        <v>556</v>
      </c>
      <c r="D14" s="35">
        <v>16955968.600000001</v>
      </c>
      <c r="E14" s="36" t="s">
        <v>163</v>
      </c>
      <c r="F14" s="35">
        <v>16955968.600000001</v>
      </c>
      <c r="G14" s="36" t="s">
        <v>163</v>
      </c>
      <c r="H14" s="36" t="s">
        <v>163</v>
      </c>
      <c r="I14" s="36" t="s">
        <v>163</v>
      </c>
      <c r="J14" s="36" t="s">
        <v>163</v>
      </c>
      <c r="K14" s="129">
        <v>6095968.5999999996</v>
      </c>
      <c r="L14" s="130"/>
      <c r="M14" s="35">
        <v>10860000</v>
      </c>
      <c r="N14" s="131" t="s">
        <v>163</v>
      </c>
      <c r="O14" s="130"/>
      <c r="P14" s="35">
        <v>4442170.88</v>
      </c>
      <c r="Q14" s="36" t="s">
        <v>163</v>
      </c>
      <c r="R14" s="35">
        <v>4442170.88</v>
      </c>
      <c r="S14" s="36" t="s">
        <v>163</v>
      </c>
      <c r="T14" s="36" t="s">
        <v>163</v>
      </c>
      <c r="U14" s="36" t="s">
        <v>163</v>
      </c>
      <c r="V14" s="36" t="s">
        <v>163</v>
      </c>
      <c r="W14" s="35">
        <v>1494657.94</v>
      </c>
      <c r="X14" s="35">
        <v>2947512.94</v>
      </c>
      <c r="Y14" s="23">
        <f t="shared" si="0"/>
        <v>26.198272624779449</v>
      </c>
      <c r="Z14" s="24">
        <f t="shared" si="1"/>
        <v>24.518793289059921</v>
      </c>
    </row>
    <row r="15" spans="1:26" ht="36">
      <c r="A15" s="37" t="s">
        <v>557</v>
      </c>
      <c r="B15" s="15">
        <v>200</v>
      </c>
      <c r="C15" s="17" t="s">
        <v>558</v>
      </c>
      <c r="D15" s="35">
        <v>16955968.600000001</v>
      </c>
      <c r="E15" s="36" t="s">
        <v>163</v>
      </c>
      <c r="F15" s="35">
        <v>16955968.600000001</v>
      </c>
      <c r="G15" s="36" t="s">
        <v>163</v>
      </c>
      <c r="H15" s="36" t="s">
        <v>163</v>
      </c>
      <c r="I15" s="36" t="s">
        <v>163</v>
      </c>
      <c r="J15" s="36" t="s">
        <v>163</v>
      </c>
      <c r="K15" s="129">
        <v>6095968.5999999996</v>
      </c>
      <c r="L15" s="130"/>
      <c r="M15" s="35">
        <v>10860000</v>
      </c>
      <c r="N15" s="131" t="s">
        <v>163</v>
      </c>
      <c r="O15" s="130"/>
      <c r="P15" s="35">
        <v>4442170.88</v>
      </c>
      <c r="Q15" s="36" t="s">
        <v>163</v>
      </c>
      <c r="R15" s="35">
        <v>4442170.88</v>
      </c>
      <c r="S15" s="36" t="s">
        <v>163</v>
      </c>
      <c r="T15" s="36" t="s">
        <v>163</v>
      </c>
      <c r="U15" s="36" t="s">
        <v>163</v>
      </c>
      <c r="V15" s="36" t="s">
        <v>163</v>
      </c>
      <c r="W15" s="35">
        <v>1494657.94</v>
      </c>
      <c r="X15" s="35">
        <v>2947512.94</v>
      </c>
      <c r="Y15" s="23">
        <f t="shared" si="0"/>
        <v>26.198272624779449</v>
      </c>
      <c r="Z15" s="24">
        <f t="shared" si="1"/>
        <v>24.518793289059921</v>
      </c>
    </row>
    <row r="16" spans="1:26">
      <c r="A16" s="37" t="s">
        <v>559</v>
      </c>
      <c r="B16" s="15">
        <v>200</v>
      </c>
      <c r="C16" s="17" t="s">
        <v>560</v>
      </c>
      <c r="D16" s="35">
        <v>14282300</v>
      </c>
      <c r="E16" s="36" t="s">
        <v>163</v>
      </c>
      <c r="F16" s="35">
        <v>14282300</v>
      </c>
      <c r="G16" s="36" t="s">
        <v>163</v>
      </c>
      <c r="H16" s="36" t="s">
        <v>163</v>
      </c>
      <c r="I16" s="36" t="s">
        <v>163</v>
      </c>
      <c r="J16" s="36" t="s">
        <v>163</v>
      </c>
      <c r="K16" s="129">
        <v>5196200</v>
      </c>
      <c r="L16" s="130"/>
      <c r="M16" s="35">
        <v>9086100</v>
      </c>
      <c r="N16" s="131" t="s">
        <v>163</v>
      </c>
      <c r="O16" s="130"/>
      <c r="P16" s="35">
        <v>3617421.27</v>
      </c>
      <c r="Q16" s="36" t="s">
        <v>163</v>
      </c>
      <c r="R16" s="35">
        <v>3617421.27</v>
      </c>
      <c r="S16" s="36" t="s">
        <v>163</v>
      </c>
      <c r="T16" s="36" t="s">
        <v>163</v>
      </c>
      <c r="U16" s="36" t="s">
        <v>163</v>
      </c>
      <c r="V16" s="36" t="s">
        <v>163</v>
      </c>
      <c r="W16" s="35">
        <v>1212389.47</v>
      </c>
      <c r="X16" s="35">
        <v>2405031.7999999998</v>
      </c>
      <c r="Y16" s="23">
        <f t="shared" si="0"/>
        <v>25.32800228254553</v>
      </c>
      <c r="Z16" s="24">
        <f t="shared" si="1"/>
        <v>23.332232593048765</v>
      </c>
    </row>
    <row r="17" spans="1:26" ht="24">
      <c r="A17" s="37" t="s">
        <v>561</v>
      </c>
      <c r="B17" s="15">
        <v>200</v>
      </c>
      <c r="C17" s="17" t="s">
        <v>562</v>
      </c>
      <c r="D17" s="35">
        <v>2673668.6</v>
      </c>
      <c r="E17" s="36" t="s">
        <v>163</v>
      </c>
      <c r="F17" s="35">
        <v>2673668.6</v>
      </c>
      <c r="G17" s="36" t="s">
        <v>163</v>
      </c>
      <c r="H17" s="36" t="s">
        <v>163</v>
      </c>
      <c r="I17" s="36" t="s">
        <v>163</v>
      </c>
      <c r="J17" s="36" t="s">
        <v>163</v>
      </c>
      <c r="K17" s="129">
        <v>899768.6</v>
      </c>
      <c r="L17" s="130"/>
      <c r="M17" s="35">
        <v>1773900</v>
      </c>
      <c r="N17" s="131" t="s">
        <v>163</v>
      </c>
      <c r="O17" s="130"/>
      <c r="P17" s="35">
        <v>824749.61</v>
      </c>
      <c r="Q17" s="36" t="s">
        <v>163</v>
      </c>
      <c r="R17" s="35">
        <v>824749.61</v>
      </c>
      <c r="S17" s="36" t="s">
        <v>163</v>
      </c>
      <c r="T17" s="36" t="s">
        <v>163</v>
      </c>
      <c r="U17" s="36" t="s">
        <v>163</v>
      </c>
      <c r="V17" s="36" t="s">
        <v>163</v>
      </c>
      <c r="W17" s="35">
        <v>282268.46999999997</v>
      </c>
      <c r="X17" s="35">
        <v>542481.14</v>
      </c>
      <c r="Y17" s="23">
        <f t="shared" si="0"/>
        <v>30.847114335710863</v>
      </c>
      <c r="Z17" s="24">
        <f t="shared" si="1"/>
        <v>31.371229224936275</v>
      </c>
    </row>
    <row r="18" spans="1:26" s="29" customFormat="1" ht="96">
      <c r="A18" s="31" t="s">
        <v>563</v>
      </c>
      <c r="B18" s="25" t="s">
        <v>1</v>
      </c>
      <c r="C18" s="30" t="s">
        <v>564</v>
      </c>
      <c r="D18" s="32">
        <v>145500</v>
      </c>
      <c r="E18" s="33" t="s">
        <v>163</v>
      </c>
      <c r="F18" s="32">
        <v>145500</v>
      </c>
      <c r="G18" s="33" t="s">
        <v>163</v>
      </c>
      <c r="H18" s="33" t="s">
        <v>163</v>
      </c>
      <c r="I18" s="33" t="s">
        <v>163</v>
      </c>
      <c r="J18" s="33" t="s">
        <v>163</v>
      </c>
      <c r="K18" s="126">
        <v>75800</v>
      </c>
      <c r="L18" s="127"/>
      <c r="M18" s="32">
        <v>69700</v>
      </c>
      <c r="N18" s="128" t="s">
        <v>163</v>
      </c>
      <c r="O18" s="127"/>
      <c r="P18" s="32">
        <v>35185</v>
      </c>
      <c r="Q18" s="33" t="s">
        <v>163</v>
      </c>
      <c r="R18" s="32">
        <v>35185</v>
      </c>
      <c r="S18" s="33" t="s">
        <v>163</v>
      </c>
      <c r="T18" s="33" t="s">
        <v>163</v>
      </c>
      <c r="U18" s="33" t="s">
        <v>163</v>
      </c>
      <c r="V18" s="33" t="s">
        <v>163</v>
      </c>
      <c r="W18" s="33" t="s">
        <v>163</v>
      </c>
      <c r="X18" s="32">
        <v>35185</v>
      </c>
      <c r="Y18" s="27">
        <f t="shared" si="0"/>
        <v>24.182130584192439</v>
      </c>
      <c r="Z18" s="28" t="e">
        <f t="shared" si="1"/>
        <v>#VALUE!</v>
      </c>
    </row>
    <row r="19" spans="1:26" ht="48">
      <c r="A19" s="34" t="s">
        <v>565</v>
      </c>
      <c r="B19" s="15" t="s">
        <v>1</v>
      </c>
      <c r="C19" s="17" t="s">
        <v>566</v>
      </c>
      <c r="D19" s="35">
        <v>145500</v>
      </c>
      <c r="E19" s="36" t="s">
        <v>163</v>
      </c>
      <c r="F19" s="35">
        <v>145500</v>
      </c>
      <c r="G19" s="36" t="s">
        <v>163</v>
      </c>
      <c r="H19" s="36" t="s">
        <v>163</v>
      </c>
      <c r="I19" s="36" t="s">
        <v>163</v>
      </c>
      <c r="J19" s="36" t="s">
        <v>163</v>
      </c>
      <c r="K19" s="129">
        <v>75800</v>
      </c>
      <c r="L19" s="130"/>
      <c r="M19" s="35">
        <v>69700</v>
      </c>
      <c r="N19" s="131" t="s">
        <v>163</v>
      </c>
      <c r="O19" s="130"/>
      <c r="P19" s="35">
        <v>35185</v>
      </c>
      <c r="Q19" s="36" t="s">
        <v>163</v>
      </c>
      <c r="R19" s="35">
        <v>35185</v>
      </c>
      <c r="S19" s="36" t="s">
        <v>163</v>
      </c>
      <c r="T19" s="36" t="s">
        <v>163</v>
      </c>
      <c r="U19" s="36" t="s">
        <v>163</v>
      </c>
      <c r="V19" s="36" t="s">
        <v>163</v>
      </c>
      <c r="W19" s="36" t="s">
        <v>163</v>
      </c>
      <c r="X19" s="35">
        <v>35185</v>
      </c>
      <c r="Y19" s="23">
        <f t="shared" si="0"/>
        <v>24.182130584192439</v>
      </c>
      <c r="Z19" s="24" t="e">
        <f t="shared" si="1"/>
        <v>#VALUE!</v>
      </c>
    </row>
    <row r="20" spans="1:26" ht="60">
      <c r="A20" s="34" t="s">
        <v>567</v>
      </c>
      <c r="B20" s="15" t="s">
        <v>1</v>
      </c>
      <c r="C20" s="17" t="s">
        <v>568</v>
      </c>
      <c r="D20" s="35">
        <v>145500</v>
      </c>
      <c r="E20" s="36" t="s">
        <v>163</v>
      </c>
      <c r="F20" s="35">
        <v>145500</v>
      </c>
      <c r="G20" s="36" t="s">
        <v>163</v>
      </c>
      <c r="H20" s="36" t="s">
        <v>163</v>
      </c>
      <c r="I20" s="36" t="s">
        <v>163</v>
      </c>
      <c r="J20" s="36" t="s">
        <v>163</v>
      </c>
      <c r="K20" s="129">
        <v>75800</v>
      </c>
      <c r="L20" s="130"/>
      <c r="M20" s="35">
        <v>69700</v>
      </c>
      <c r="N20" s="131" t="s">
        <v>163</v>
      </c>
      <c r="O20" s="130"/>
      <c r="P20" s="35">
        <v>35185</v>
      </c>
      <c r="Q20" s="36" t="s">
        <v>163</v>
      </c>
      <c r="R20" s="35">
        <v>35185</v>
      </c>
      <c r="S20" s="36" t="s">
        <v>163</v>
      </c>
      <c r="T20" s="36" t="s">
        <v>163</v>
      </c>
      <c r="U20" s="36" t="s">
        <v>163</v>
      </c>
      <c r="V20" s="36" t="s">
        <v>163</v>
      </c>
      <c r="W20" s="36" t="s">
        <v>163</v>
      </c>
      <c r="X20" s="35">
        <v>35185</v>
      </c>
      <c r="Y20" s="23">
        <f t="shared" si="0"/>
        <v>24.182130584192439</v>
      </c>
      <c r="Z20" s="24" t="e">
        <f t="shared" si="1"/>
        <v>#VALUE!</v>
      </c>
    </row>
    <row r="21" spans="1:26" ht="60">
      <c r="A21" s="34" t="s">
        <v>569</v>
      </c>
      <c r="B21" s="15" t="s">
        <v>1</v>
      </c>
      <c r="C21" s="17" t="s">
        <v>570</v>
      </c>
      <c r="D21" s="35">
        <v>145500</v>
      </c>
      <c r="E21" s="36" t="s">
        <v>163</v>
      </c>
      <c r="F21" s="35">
        <v>145500</v>
      </c>
      <c r="G21" s="36" t="s">
        <v>163</v>
      </c>
      <c r="H21" s="36" t="s">
        <v>163</v>
      </c>
      <c r="I21" s="36" t="s">
        <v>163</v>
      </c>
      <c r="J21" s="36" t="s">
        <v>163</v>
      </c>
      <c r="K21" s="129">
        <v>75800</v>
      </c>
      <c r="L21" s="130"/>
      <c r="M21" s="35">
        <v>69700</v>
      </c>
      <c r="N21" s="131" t="s">
        <v>163</v>
      </c>
      <c r="O21" s="130"/>
      <c r="P21" s="35">
        <v>35185</v>
      </c>
      <c r="Q21" s="36" t="s">
        <v>163</v>
      </c>
      <c r="R21" s="35">
        <v>35185</v>
      </c>
      <c r="S21" s="36" t="s">
        <v>163</v>
      </c>
      <c r="T21" s="36" t="s">
        <v>163</v>
      </c>
      <c r="U21" s="36" t="s">
        <v>163</v>
      </c>
      <c r="V21" s="36" t="s">
        <v>163</v>
      </c>
      <c r="W21" s="36" t="s">
        <v>163</v>
      </c>
      <c r="X21" s="35">
        <v>35185</v>
      </c>
      <c r="Y21" s="23">
        <f t="shared" si="0"/>
        <v>24.182130584192439</v>
      </c>
      <c r="Z21" s="24" t="e">
        <f t="shared" si="1"/>
        <v>#VALUE!</v>
      </c>
    </row>
    <row r="22" spans="1:26">
      <c r="A22" s="37" t="s">
        <v>555</v>
      </c>
      <c r="B22" s="15">
        <v>200</v>
      </c>
      <c r="C22" s="17" t="s">
        <v>571</v>
      </c>
      <c r="D22" s="35">
        <v>59320</v>
      </c>
      <c r="E22" s="36" t="s">
        <v>163</v>
      </c>
      <c r="F22" s="35">
        <v>59320</v>
      </c>
      <c r="G22" s="36" t="s">
        <v>163</v>
      </c>
      <c r="H22" s="36" t="s">
        <v>163</v>
      </c>
      <c r="I22" s="36" t="s">
        <v>163</v>
      </c>
      <c r="J22" s="36" t="s">
        <v>163</v>
      </c>
      <c r="K22" s="129">
        <v>59320</v>
      </c>
      <c r="L22" s="130"/>
      <c r="M22" s="36" t="s">
        <v>163</v>
      </c>
      <c r="N22" s="131" t="s">
        <v>163</v>
      </c>
      <c r="O22" s="130"/>
      <c r="P22" s="36" t="s">
        <v>163</v>
      </c>
      <c r="Q22" s="36" t="s">
        <v>163</v>
      </c>
      <c r="R22" s="36" t="s">
        <v>163</v>
      </c>
      <c r="S22" s="36" t="s">
        <v>163</v>
      </c>
      <c r="T22" s="36" t="s">
        <v>163</v>
      </c>
      <c r="U22" s="36" t="s">
        <v>163</v>
      </c>
      <c r="V22" s="36" t="s">
        <v>163</v>
      </c>
      <c r="W22" s="36" t="s">
        <v>163</v>
      </c>
      <c r="X22" s="36" t="s">
        <v>163</v>
      </c>
      <c r="Y22" s="23" t="e">
        <f t="shared" si="0"/>
        <v>#VALUE!</v>
      </c>
      <c r="Z22" s="24" t="e">
        <f t="shared" si="1"/>
        <v>#VALUE!</v>
      </c>
    </row>
    <row r="23" spans="1:26">
      <c r="A23" s="37" t="s">
        <v>572</v>
      </c>
      <c r="B23" s="15">
        <v>200</v>
      </c>
      <c r="C23" s="17" t="s">
        <v>573</v>
      </c>
      <c r="D23" s="35">
        <v>59320</v>
      </c>
      <c r="E23" s="36" t="s">
        <v>163</v>
      </c>
      <c r="F23" s="35">
        <v>59320</v>
      </c>
      <c r="G23" s="36" t="s">
        <v>163</v>
      </c>
      <c r="H23" s="36" t="s">
        <v>163</v>
      </c>
      <c r="I23" s="36" t="s">
        <v>163</v>
      </c>
      <c r="J23" s="36" t="s">
        <v>163</v>
      </c>
      <c r="K23" s="129">
        <v>59320</v>
      </c>
      <c r="L23" s="130"/>
      <c r="M23" s="36" t="s">
        <v>163</v>
      </c>
      <c r="N23" s="131" t="s">
        <v>163</v>
      </c>
      <c r="O23" s="130"/>
      <c r="P23" s="36" t="s">
        <v>163</v>
      </c>
      <c r="Q23" s="36" t="s">
        <v>163</v>
      </c>
      <c r="R23" s="36" t="s">
        <v>163</v>
      </c>
      <c r="S23" s="36" t="s">
        <v>163</v>
      </c>
      <c r="T23" s="36" t="s">
        <v>163</v>
      </c>
      <c r="U23" s="36" t="s">
        <v>163</v>
      </c>
      <c r="V23" s="36" t="s">
        <v>163</v>
      </c>
      <c r="W23" s="36" t="s">
        <v>163</v>
      </c>
      <c r="X23" s="36" t="s">
        <v>163</v>
      </c>
      <c r="Y23" s="23" t="e">
        <f t="shared" si="0"/>
        <v>#VALUE!</v>
      </c>
      <c r="Z23" s="24" t="e">
        <f t="shared" si="1"/>
        <v>#VALUE!</v>
      </c>
    </row>
    <row r="24" spans="1:26">
      <c r="A24" s="37" t="s">
        <v>574</v>
      </c>
      <c r="B24" s="15">
        <v>200</v>
      </c>
      <c r="C24" s="17" t="s">
        <v>575</v>
      </c>
      <c r="D24" s="35">
        <v>59320</v>
      </c>
      <c r="E24" s="36" t="s">
        <v>163</v>
      </c>
      <c r="F24" s="35">
        <v>59320</v>
      </c>
      <c r="G24" s="36" t="s">
        <v>163</v>
      </c>
      <c r="H24" s="36" t="s">
        <v>163</v>
      </c>
      <c r="I24" s="36" t="s">
        <v>163</v>
      </c>
      <c r="J24" s="36" t="s">
        <v>163</v>
      </c>
      <c r="K24" s="129">
        <v>59320</v>
      </c>
      <c r="L24" s="130"/>
      <c r="M24" s="36" t="s">
        <v>163</v>
      </c>
      <c r="N24" s="131" t="s">
        <v>163</v>
      </c>
      <c r="O24" s="130"/>
      <c r="P24" s="36" t="s">
        <v>163</v>
      </c>
      <c r="Q24" s="36" t="s">
        <v>163</v>
      </c>
      <c r="R24" s="36" t="s">
        <v>163</v>
      </c>
      <c r="S24" s="36" t="s">
        <v>163</v>
      </c>
      <c r="T24" s="36" t="s">
        <v>163</v>
      </c>
      <c r="U24" s="36" t="s">
        <v>163</v>
      </c>
      <c r="V24" s="36" t="s">
        <v>163</v>
      </c>
      <c r="W24" s="36" t="s">
        <v>163</v>
      </c>
      <c r="X24" s="36" t="s">
        <v>163</v>
      </c>
      <c r="Y24" s="23" t="e">
        <f t="shared" si="0"/>
        <v>#VALUE!</v>
      </c>
      <c r="Z24" s="24" t="e">
        <f t="shared" si="1"/>
        <v>#VALUE!</v>
      </c>
    </row>
    <row r="25" spans="1:26" ht="36">
      <c r="A25" s="37" t="s">
        <v>576</v>
      </c>
      <c r="B25" s="15">
        <v>200</v>
      </c>
      <c r="C25" s="17" t="s">
        <v>577</v>
      </c>
      <c r="D25" s="35">
        <v>86180</v>
      </c>
      <c r="E25" s="36" t="s">
        <v>163</v>
      </c>
      <c r="F25" s="35">
        <v>86180</v>
      </c>
      <c r="G25" s="36" t="s">
        <v>163</v>
      </c>
      <c r="H25" s="36" t="s">
        <v>163</v>
      </c>
      <c r="I25" s="36" t="s">
        <v>163</v>
      </c>
      <c r="J25" s="36" t="s">
        <v>163</v>
      </c>
      <c r="K25" s="129">
        <v>16480</v>
      </c>
      <c r="L25" s="130"/>
      <c r="M25" s="35">
        <v>69700</v>
      </c>
      <c r="N25" s="131" t="s">
        <v>163</v>
      </c>
      <c r="O25" s="130"/>
      <c r="P25" s="35">
        <v>35185</v>
      </c>
      <c r="Q25" s="36" t="s">
        <v>163</v>
      </c>
      <c r="R25" s="35">
        <v>35185</v>
      </c>
      <c r="S25" s="36" t="s">
        <v>163</v>
      </c>
      <c r="T25" s="36" t="s">
        <v>163</v>
      </c>
      <c r="U25" s="36" t="s">
        <v>163</v>
      </c>
      <c r="V25" s="36" t="s">
        <v>163</v>
      </c>
      <c r="W25" s="36" t="s">
        <v>163</v>
      </c>
      <c r="X25" s="35">
        <v>35185</v>
      </c>
      <c r="Y25" s="23">
        <f t="shared" si="0"/>
        <v>40.827338129496404</v>
      </c>
      <c r="Z25" s="24" t="e">
        <f t="shared" si="1"/>
        <v>#VALUE!</v>
      </c>
    </row>
    <row r="26" spans="1:26" ht="24">
      <c r="A26" s="37" t="s">
        <v>578</v>
      </c>
      <c r="B26" s="15">
        <v>200</v>
      </c>
      <c r="C26" s="17" t="s">
        <v>579</v>
      </c>
      <c r="D26" s="35">
        <v>86180</v>
      </c>
      <c r="E26" s="36" t="s">
        <v>163</v>
      </c>
      <c r="F26" s="35">
        <v>86180</v>
      </c>
      <c r="G26" s="36" t="s">
        <v>163</v>
      </c>
      <c r="H26" s="36" t="s">
        <v>163</v>
      </c>
      <c r="I26" s="36" t="s">
        <v>163</v>
      </c>
      <c r="J26" s="36" t="s">
        <v>163</v>
      </c>
      <c r="K26" s="129">
        <v>16480</v>
      </c>
      <c r="L26" s="130"/>
      <c r="M26" s="35">
        <v>69700</v>
      </c>
      <c r="N26" s="131" t="s">
        <v>163</v>
      </c>
      <c r="O26" s="130"/>
      <c r="P26" s="35">
        <v>35185</v>
      </c>
      <c r="Q26" s="36" t="s">
        <v>163</v>
      </c>
      <c r="R26" s="35">
        <v>35185</v>
      </c>
      <c r="S26" s="36" t="s">
        <v>163</v>
      </c>
      <c r="T26" s="36" t="s">
        <v>163</v>
      </c>
      <c r="U26" s="36" t="s">
        <v>163</v>
      </c>
      <c r="V26" s="36" t="s">
        <v>163</v>
      </c>
      <c r="W26" s="36" t="s">
        <v>163</v>
      </c>
      <c r="X26" s="35">
        <v>35185</v>
      </c>
      <c r="Y26" s="23">
        <f t="shared" si="0"/>
        <v>40.827338129496404</v>
      </c>
      <c r="Z26" s="24" t="e">
        <f t="shared" si="1"/>
        <v>#VALUE!</v>
      </c>
    </row>
    <row r="27" spans="1:26" s="29" customFormat="1" ht="120">
      <c r="A27" s="31" t="s">
        <v>580</v>
      </c>
      <c r="B27" s="25" t="s">
        <v>1</v>
      </c>
      <c r="C27" s="30" t="s">
        <v>581</v>
      </c>
      <c r="D27" s="32">
        <v>190053626.21000001</v>
      </c>
      <c r="E27" s="33" t="s">
        <v>163</v>
      </c>
      <c r="F27" s="32">
        <v>190053626.21000001</v>
      </c>
      <c r="G27" s="32">
        <v>1513000</v>
      </c>
      <c r="H27" s="33" t="s">
        <v>163</v>
      </c>
      <c r="I27" s="33" t="s">
        <v>163</v>
      </c>
      <c r="J27" s="33" t="s">
        <v>163</v>
      </c>
      <c r="K27" s="126">
        <v>150969154.61000001</v>
      </c>
      <c r="L27" s="127"/>
      <c r="M27" s="32">
        <v>40597471.600000001</v>
      </c>
      <c r="N27" s="128" t="s">
        <v>163</v>
      </c>
      <c r="O27" s="127"/>
      <c r="P27" s="32">
        <v>47853791.859999999</v>
      </c>
      <c r="Q27" s="33" t="s">
        <v>163</v>
      </c>
      <c r="R27" s="32">
        <v>47853791.859999999</v>
      </c>
      <c r="S27" s="32">
        <v>378250</v>
      </c>
      <c r="T27" s="33" t="s">
        <v>163</v>
      </c>
      <c r="U27" s="33" t="s">
        <v>163</v>
      </c>
      <c r="V27" s="33" t="s">
        <v>163</v>
      </c>
      <c r="W27" s="32">
        <v>38913678.310000002</v>
      </c>
      <c r="X27" s="32">
        <v>9318363.5500000007</v>
      </c>
      <c r="Y27" s="27">
        <f t="shared" si="0"/>
        <v>25.179099612192559</v>
      </c>
      <c r="Z27" s="28">
        <f t="shared" si="1"/>
        <v>25.775913239049437</v>
      </c>
    </row>
    <row r="28" spans="1:26" ht="144">
      <c r="A28" s="34" t="s">
        <v>549</v>
      </c>
      <c r="B28" s="15" t="s">
        <v>1</v>
      </c>
      <c r="C28" s="17" t="s">
        <v>582</v>
      </c>
      <c r="D28" s="35">
        <v>173485380.21000001</v>
      </c>
      <c r="E28" s="36" t="s">
        <v>163</v>
      </c>
      <c r="F28" s="35">
        <v>173485380.21000001</v>
      </c>
      <c r="G28" s="36" t="s">
        <v>163</v>
      </c>
      <c r="H28" s="36" t="s">
        <v>163</v>
      </c>
      <c r="I28" s="36" t="s">
        <v>163</v>
      </c>
      <c r="J28" s="36" t="s">
        <v>163</v>
      </c>
      <c r="K28" s="129">
        <v>134039454.61</v>
      </c>
      <c r="L28" s="130"/>
      <c r="M28" s="35">
        <v>39445925.600000001</v>
      </c>
      <c r="N28" s="131" t="s">
        <v>163</v>
      </c>
      <c r="O28" s="130"/>
      <c r="P28" s="35">
        <v>46071180.549999997</v>
      </c>
      <c r="Q28" s="36" t="s">
        <v>163</v>
      </c>
      <c r="R28" s="35">
        <v>46071180.549999997</v>
      </c>
      <c r="S28" s="36" t="s">
        <v>163</v>
      </c>
      <c r="T28" s="36" t="s">
        <v>163</v>
      </c>
      <c r="U28" s="36" t="s">
        <v>163</v>
      </c>
      <c r="V28" s="36" t="s">
        <v>163</v>
      </c>
      <c r="W28" s="35">
        <v>36813833.009999998</v>
      </c>
      <c r="X28" s="35">
        <v>9257347.5399999991</v>
      </c>
      <c r="Y28" s="23">
        <f t="shared" si="0"/>
        <v>26.556232285528559</v>
      </c>
      <c r="Z28" s="24">
        <f t="shared" si="1"/>
        <v>27.464923008761261</v>
      </c>
    </row>
    <row r="29" spans="1:26" ht="60">
      <c r="A29" s="34" t="s">
        <v>551</v>
      </c>
      <c r="B29" s="15" t="s">
        <v>1</v>
      </c>
      <c r="C29" s="17" t="s">
        <v>583</v>
      </c>
      <c r="D29" s="35">
        <v>173485380.21000001</v>
      </c>
      <c r="E29" s="36" t="s">
        <v>163</v>
      </c>
      <c r="F29" s="35">
        <v>173485380.21000001</v>
      </c>
      <c r="G29" s="36" t="s">
        <v>163</v>
      </c>
      <c r="H29" s="36" t="s">
        <v>163</v>
      </c>
      <c r="I29" s="36" t="s">
        <v>163</v>
      </c>
      <c r="J29" s="36" t="s">
        <v>163</v>
      </c>
      <c r="K29" s="129">
        <v>134039454.61</v>
      </c>
      <c r="L29" s="130"/>
      <c r="M29" s="35">
        <v>39445925.600000001</v>
      </c>
      <c r="N29" s="131" t="s">
        <v>163</v>
      </c>
      <c r="O29" s="130"/>
      <c r="P29" s="35">
        <v>46071180.549999997</v>
      </c>
      <c r="Q29" s="36" t="s">
        <v>163</v>
      </c>
      <c r="R29" s="35">
        <v>46071180.549999997</v>
      </c>
      <c r="S29" s="36" t="s">
        <v>163</v>
      </c>
      <c r="T29" s="36" t="s">
        <v>163</v>
      </c>
      <c r="U29" s="36" t="s">
        <v>163</v>
      </c>
      <c r="V29" s="36" t="s">
        <v>163</v>
      </c>
      <c r="W29" s="35">
        <v>36813833.009999998</v>
      </c>
      <c r="X29" s="35">
        <v>9257347.5399999991</v>
      </c>
      <c r="Y29" s="23">
        <f t="shared" si="0"/>
        <v>26.556232285528559</v>
      </c>
      <c r="Z29" s="24">
        <f t="shared" si="1"/>
        <v>27.464923008761261</v>
      </c>
    </row>
    <row r="30" spans="1:26" ht="84">
      <c r="A30" s="34" t="s">
        <v>553</v>
      </c>
      <c r="B30" s="15" t="s">
        <v>1</v>
      </c>
      <c r="C30" s="17" t="s">
        <v>584</v>
      </c>
      <c r="D30" s="35">
        <v>173172380.21000001</v>
      </c>
      <c r="E30" s="36" t="s">
        <v>163</v>
      </c>
      <c r="F30" s="35">
        <v>173172380.21000001</v>
      </c>
      <c r="G30" s="36" t="s">
        <v>163</v>
      </c>
      <c r="H30" s="36" t="s">
        <v>163</v>
      </c>
      <c r="I30" s="36" t="s">
        <v>163</v>
      </c>
      <c r="J30" s="36" t="s">
        <v>163</v>
      </c>
      <c r="K30" s="129">
        <v>133768454.61</v>
      </c>
      <c r="L30" s="130"/>
      <c r="M30" s="35">
        <v>39403925.600000001</v>
      </c>
      <c r="N30" s="131" t="s">
        <v>163</v>
      </c>
      <c r="O30" s="130"/>
      <c r="P30" s="35">
        <v>46016837.670000002</v>
      </c>
      <c r="Q30" s="36" t="s">
        <v>163</v>
      </c>
      <c r="R30" s="35">
        <v>46016837.670000002</v>
      </c>
      <c r="S30" s="36" t="s">
        <v>163</v>
      </c>
      <c r="T30" s="36" t="s">
        <v>163</v>
      </c>
      <c r="U30" s="36" t="s">
        <v>163</v>
      </c>
      <c r="V30" s="36" t="s">
        <v>163</v>
      </c>
      <c r="W30" s="35">
        <v>36778155.130000003</v>
      </c>
      <c r="X30" s="35">
        <v>9238682.5399999991</v>
      </c>
      <c r="Y30" s="23">
        <f t="shared" si="0"/>
        <v>26.572850482390443</v>
      </c>
      <c r="Z30" s="24">
        <f t="shared" si="1"/>
        <v>27.49389251541119</v>
      </c>
    </row>
    <row r="31" spans="1:26">
      <c r="A31" s="37" t="s">
        <v>555</v>
      </c>
      <c r="B31" s="15">
        <v>200</v>
      </c>
      <c r="C31" s="17" t="s">
        <v>585</v>
      </c>
      <c r="D31" s="35">
        <v>173172380.21000001</v>
      </c>
      <c r="E31" s="36" t="s">
        <v>163</v>
      </c>
      <c r="F31" s="35">
        <v>173172380.21000001</v>
      </c>
      <c r="G31" s="36" t="s">
        <v>163</v>
      </c>
      <c r="H31" s="36" t="s">
        <v>163</v>
      </c>
      <c r="I31" s="36" t="s">
        <v>163</v>
      </c>
      <c r="J31" s="36" t="s">
        <v>163</v>
      </c>
      <c r="K31" s="129">
        <v>133768454.61</v>
      </c>
      <c r="L31" s="130"/>
      <c r="M31" s="35">
        <v>39403925.600000001</v>
      </c>
      <c r="N31" s="131" t="s">
        <v>163</v>
      </c>
      <c r="O31" s="130"/>
      <c r="P31" s="35">
        <v>46016837.670000002</v>
      </c>
      <c r="Q31" s="36" t="s">
        <v>163</v>
      </c>
      <c r="R31" s="35">
        <v>46016837.670000002</v>
      </c>
      <c r="S31" s="36" t="s">
        <v>163</v>
      </c>
      <c r="T31" s="36" t="s">
        <v>163</v>
      </c>
      <c r="U31" s="36" t="s">
        <v>163</v>
      </c>
      <c r="V31" s="36" t="s">
        <v>163</v>
      </c>
      <c r="W31" s="35">
        <v>36778155.130000003</v>
      </c>
      <c r="X31" s="35">
        <v>9238682.5399999991</v>
      </c>
      <c r="Y31" s="23">
        <f t="shared" si="0"/>
        <v>26.572850482390443</v>
      </c>
      <c r="Z31" s="24">
        <f t="shared" si="1"/>
        <v>27.49389251541119</v>
      </c>
    </row>
    <row r="32" spans="1:26" ht="36">
      <c r="A32" s="37" t="s">
        <v>557</v>
      </c>
      <c r="B32" s="15">
        <v>200</v>
      </c>
      <c r="C32" s="17" t="s">
        <v>586</v>
      </c>
      <c r="D32" s="35">
        <v>173172380.21000001</v>
      </c>
      <c r="E32" s="36" t="s">
        <v>163</v>
      </c>
      <c r="F32" s="35">
        <v>173172380.21000001</v>
      </c>
      <c r="G32" s="36" t="s">
        <v>163</v>
      </c>
      <c r="H32" s="36" t="s">
        <v>163</v>
      </c>
      <c r="I32" s="36" t="s">
        <v>163</v>
      </c>
      <c r="J32" s="36" t="s">
        <v>163</v>
      </c>
      <c r="K32" s="129">
        <v>133768454.61</v>
      </c>
      <c r="L32" s="130"/>
      <c r="M32" s="35">
        <v>39403925.600000001</v>
      </c>
      <c r="N32" s="131" t="s">
        <v>163</v>
      </c>
      <c r="O32" s="130"/>
      <c r="P32" s="35">
        <v>46016837.670000002</v>
      </c>
      <c r="Q32" s="36" t="s">
        <v>163</v>
      </c>
      <c r="R32" s="35">
        <v>46016837.670000002</v>
      </c>
      <c r="S32" s="36" t="s">
        <v>163</v>
      </c>
      <c r="T32" s="36" t="s">
        <v>163</v>
      </c>
      <c r="U32" s="36" t="s">
        <v>163</v>
      </c>
      <c r="V32" s="36" t="s">
        <v>163</v>
      </c>
      <c r="W32" s="35">
        <v>36778155.130000003</v>
      </c>
      <c r="X32" s="35">
        <v>9238682.5399999991</v>
      </c>
      <c r="Y32" s="23">
        <f t="shared" si="0"/>
        <v>26.572850482390443</v>
      </c>
      <c r="Z32" s="24">
        <f t="shared" si="1"/>
        <v>27.49389251541119</v>
      </c>
    </row>
    <row r="33" spans="1:26">
      <c r="A33" s="37" t="s">
        <v>559</v>
      </c>
      <c r="B33" s="15">
        <v>200</v>
      </c>
      <c r="C33" s="17" t="s">
        <v>587</v>
      </c>
      <c r="D33" s="35">
        <v>138070120</v>
      </c>
      <c r="E33" s="36" t="s">
        <v>163</v>
      </c>
      <c r="F33" s="35">
        <v>138070120</v>
      </c>
      <c r="G33" s="36" t="s">
        <v>163</v>
      </c>
      <c r="H33" s="36" t="s">
        <v>163</v>
      </c>
      <c r="I33" s="36" t="s">
        <v>163</v>
      </c>
      <c r="J33" s="36" t="s">
        <v>163</v>
      </c>
      <c r="K33" s="129">
        <v>107194920</v>
      </c>
      <c r="L33" s="130"/>
      <c r="M33" s="35">
        <v>30875200</v>
      </c>
      <c r="N33" s="131" t="s">
        <v>163</v>
      </c>
      <c r="O33" s="130"/>
      <c r="P33" s="35">
        <v>36696411.810000002</v>
      </c>
      <c r="Q33" s="36" t="s">
        <v>163</v>
      </c>
      <c r="R33" s="35">
        <v>36696411.810000002</v>
      </c>
      <c r="S33" s="36" t="s">
        <v>163</v>
      </c>
      <c r="T33" s="36" t="s">
        <v>163</v>
      </c>
      <c r="U33" s="36" t="s">
        <v>163</v>
      </c>
      <c r="V33" s="36" t="s">
        <v>163</v>
      </c>
      <c r="W33" s="35">
        <v>29489718.210000001</v>
      </c>
      <c r="X33" s="35">
        <v>7206693.5999999996</v>
      </c>
      <c r="Y33" s="23">
        <f t="shared" si="0"/>
        <v>26.578098005564133</v>
      </c>
      <c r="Z33" s="24">
        <f t="shared" si="1"/>
        <v>27.510369157419028</v>
      </c>
    </row>
    <row r="34" spans="1:26" ht="24">
      <c r="A34" s="37" t="s">
        <v>561</v>
      </c>
      <c r="B34" s="15">
        <v>200</v>
      </c>
      <c r="C34" s="17" t="s">
        <v>588</v>
      </c>
      <c r="D34" s="35">
        <v>35102260.210000001</v>
      </c>
      <c r="E34" s="36" t="s">
        <v>163</v>
      </c>
      <c r="F34" s="35">
        <v>35102260.210000001</v>
      </c>
      <c r="G34" s="36" t="s">
        <v>163</v>
      </c>
      <c r="H34" s="36" t="s">
        <v>163</v>
      </c>
      <c r="I34" s="36" t="s">
        <v>163</v>
      </c>
      <c r="J34" s="36" t="s">
        <v>163</v>
      </c>
      <c r="K34" s="129">
        <v>26573534.609999999</v>
      </c>
      <c r="L34" s="130"/>
      <c r="M34" s="35">
        <v>8528725.5999999996</v>
      </c>
      <c r="N34" s="131" t="s">
        <v>163</v>
      </c>
      <c r="O34" s="130"/>
      <c r="P34" s="35">
        <v>9320425.8599999994</v>
      </c>
      <c r="Q34" s="36" t="s">
        <v>163</v>
      </c>
      <c r="R34" s="35">
        <v>9320425.8599999994</v>
      </c>
      <c r="S34" s="36" t="s">
        <v>163</v>
      </c>
      <c r="T34" s="36" t="s">
        <v>163</v>
      </c>
      <c r="U34" s="36" t="s">
        <v>163</v>
      </c>
      <c r="V34" s="36" t="s">
        <v>163</v>
      </c>
      <c r="W34" s="35">
        <v>7288436.9199999999</v>
      </c>
      <c r="X34" s="35">
        <v>2031988.94</v>
      </c>
      <c r="Y34" s="23">
        <f t="shared" si="0"/>
        <v>26.552210040722045</v>
      </c>
      <c r="Z34" s="24">
        <f t="shared" si="1"/>
        <v>27.427427427201412</v>
      </c>
    </row>
    <row r="35" spans="1:26" ht="72">
      <c r="A35" s="34" t="s">
        <v>589</v>
      </c>
      <c r="B35" s="15" t="s">
        <v>1</v>
      </c>
      <c r="C35" s="17" t="s">
        <v>590</v>
      </c>
      <c r="D35" s="35">
        <v>313000</v>
      </c>
      <c r="E35" s="36" t="s">
        <v>163</v>
      </c>
      <c r="F35" s="35">
        <v>313000</v>
      </c>
      <c r="G35" s="36" t="s">
        <v>163</v>
      </c>
      <c r="H35" s="36" t="s">
        <v>163</v>
      </c>
      <c r="I35" s="36" t="s">
        <v>163</v>
      </c>
      <c r="J35" s="36" t="s">
        <v>163</v>
      </c>
      <c r="K35" s="129">
        <v>271000</v>
      </c>
      <c r="L35" s="130"/>
      <c r="M35" s="35">
        <v>42000</v>
      </c>
      <c r="N35" s="131" t="s">
        <v>163</v>
      </c>
      <c r="O35" s="130"/>
      <c r="P35" s="35">
        <v>54342.879999999997</v>
      </c>
      <c r="Q35" s="36" t="s">
        <v>163</v>
      </c>
      <c r="R35" s="35">
        <v>54342.879999999997</v>
      </c>
      <c r="S35" s="36" t="s">
        <v>163</v>
      </c>
      <c r="T35" s="36" t="s">
        <v>163</v>
      </c>
      <c r="U35" s="36" t="s">
        <v>163</v>
      </c>
      <c r="V35" s="36" t="s">
        <v>163</v>
      </c>
      <c r="W35" s="35">
        <v>35677.879999999997</v>
      </c>
      <c r="X35" s="35">
        <v>18665</v>
      </c>
      <c r="Y35" s="23">
        <f t="shared" si="0"/>
        <v>17.361942492012776</v>
      </c>
      <c r="Z35" s="24">
        <f t="shared" si="1"/>
        <v>13.165269372693725</v>
      </c>
    </row>
    <row r="36" spans="1:26">
      <c r="A36" s="37" t="s">
        <v>555</v>
      </c>
      <c r="B36" s="15">
        <v>200</v>
      </c>
      <c r="C36" s="17" t="s">
        <v>591</v>
      </c>
      <c r="D36" s="35">
        <v>313000</v>
      </c>
      <c r="E36" s="36" t="s">
        <v>163</v>
      </c>
      <c r="F36" s="35">
        <v>313000</v>
      </c>
      <c r="G36" s="36" t="s">
        <v>163</v>
      </c>
      <c r="H36" s="36" t="s">
        <v>163</v>
      </c>
      <c r="I36" s="36" t="s">
        <v>163</v>
      </c>
      <c r="J36" s="36" t="s">
        <v>163</v>
      </c>
      <c r="K36" s="129">
        <v>271000</v>
      </c>
      <c r="L36" s="130"/>
      <c r="M36" s="35">
        <v>42000</v>
      </c>
      <c r="N36" s="131" t="s">
        <v>163</v>
      </c>
      <c r="O36" s="130"/>
      <c r="P36" s="35">
        <v>54342.879999999997</v>
      </c>
      <c r="Q36" s="36" t="s">
        <v>163</v>
      </c>
      <c r="R36" s="35">
        <v>54342.879999999997</v>
      </c>
      <c r="S36" s="36" t="s">
        <v>163</v>
      </c>
      <c r="T36" s="36" t="s">
        <v>163</v>
      </c>
      <c r="U36" s="36" t="s">
        <v>163</v>
      </c>
      <c r="V36" s="36" t="s">
        <v>163</v>
      </c>
      <c r="W36" s="35">
        <v>35677.879999999997</v>
      </c>
      <c r="X36" s="35">
        <v>18665</v>
      </c>
      <c r="Y36" s="23">
        <f t="shared" si="0"/>
        <v>17.361942492012776</v>
      </c>
      <c r="Z36" s="24">
        <f t="shared" si="1"/>
        <v>13.165269372693725</v>
      </c>
    </row>
    <row r="37" spans="1:26" ht="36">
      <c r="A37" s="37" t="s">
        <v>557</v>
      </c>
      <c r="B37" s="15">
        <v>200</v>
      </c>
      <c r="C37" s="17" t="s">
        <v>592</v>
      </c>
      <c r="D37" s="35">
        <v>313000</v>
      </c>
      <c r="E37" s="36" t="s">
        <v>163</v>
      </c>
      <c r="F37" s="35">
        <v>313000</v>
      </c>
      <c r="G37" s="36" t="s">
        <v>163</v>
      </c>
      <c r="H37" s="36" t="s">
        <v>163</v>
      </c>
      <c r="I37" s="36" t="s">
        <v>163</v>
      </c>
      <c r="J37" s="36" t="s">
        <v>163</v>
      </c>
      <c r="K37" s="129">
        <v>271000</v>
      </c>
      <c r="L37" s="130"/>
      <c r="M37" s="35">
        <v>42000</v>
      </c>
      <c r="N37" s="131" t="s">
        <v>163</v>
      </c>
      <c r="O37" s="130"/>
      <c r="P37" s="35">
        <v>54342.879999999997</v>
      </c>
      <c r="Q37" s="36" t="s">
        <v>163</v>
      </c>
      <c r="R37" s="35">
        <v>54342.879999999997</v>
      </c>
      <c r="S37" s="36" t="s">
        <v>163</v>
      </c>
      <c r="T37" s="36" t="s">
        <v>163</v>
      </c>
      <c r="U37" s="36" t="s">
        <v>163</v>
      </c>
      <c r="V37" s="36" t="s">
        <v>163</v>
      </c>
      <c r="W37" s="35">
        <v>35677.879999999997</v>
      </c>
      <c r="X37" s="35">
        <v>18665</v>
      </c>
      <c r="Y37" s="23">
        <f t="shared" si="0"/>
        <v>17.361942492012776</v>
      </c>
      <c r="Z37" s="24">
        <f t="shared" si="1"/>
        <v>13.165269372693725</v>
      </c>
    </row>
    <row r="38" spans="1:26">
      <c r="A38" s="37" t="s">
        <v>593</v>
      </c>
      <c r="B38" s="15">
        <v>200</v>
      </c>
      <c r="C38" s="17" t="s">
        <v>594</v>
      </c>
      <c r="D38" s="35">
        <v>313000</v>
      </c>
      <c r="E38" s="36" t="s">
        <v>163</v>
      </c>
      <c r="F38" s="35">
        <v>313000</v>
      </c>
      <c r="G38" s="36" t="s">
        <v>163</v>
      </c>
      <c r="H38" s="36" t="s">
        <v>163</v>
      </c>
      <c r="I38" s="36" t="s">
        <v>163</v>
      </c>
      <c r="J38" s="36" t="s">
        <v>163</v>
      </c>
      <c r="K38" s="129">
        <v>271000</v>
      </c>
      <c r="L38" s="130"/>
      <c r="M38" s="35">
        <v>42000</v>
      </c>
      <c r="N38" s="131" t="s">
        <v>163</v>
      </c>
      <c r="O38" s="130"/>
      <c r="P38" s="35">
        <v>54342.879999999997</v>
      </c>
      <c r="Q38" s="36" t="s">
        <v>163</v>
      </c>
      <c r="R38" s="35">
        <v>54342.879999999997</v>
      </c>
      <c r="S38" s="36" t="s">
        <v>163</v>
      </c>
      <c r="T38" s="36" t="s">
        <v>163</v>
      </c>
      <c r="U38" s="36" t="s">
        <v>163</v>
      </c>
      <c r="V38" s="36" t="s">
        <v>163</v>
      </c>
      <c r="W38" s="35">
        <v>35677.879999999997</v>
      </c>
      <c r="X38" s="35">
        <v>18665</v>
      </c>
      <c r="Y38" s="23">
        <f t="shared" si="0"/>
        <v>17.361942492012776</v>
      </c>
      <c r="Z38" s="24">
        <f t="shared" si="1"/>
        <v>13.165269372693725</v>
      </c>
    </row>
    <row r="39" spans="1:26" ht="48">
      <c r="A39" s="34" t="s">
        <v>565</v>
      </c>
      <c r="B39" s="15" t="s">
        <v>1</v>
      </c>
      <c r="C39" s="17" t="s">
        <v>595</v>
      </c>
      <c r="D39" s="35">
        <v>16419246</v>
      </c>
      <c r="E39" s="36" t="s">
        <v>163</v>
      </c>
      <c r="F39" s="35">
        <v>16419246</v>
      </c>
      <c r="G39" s="36" t="s">
        <v>163</v>
      </c>
      <c r="H39" s="36" t="s">
        <v>163</v>
      </c>
      <c r="I39" s="36" t="s">
        <v>163</v>
      </c>
      <c r="J39" s="36" t="s">
        <v>163</v>
      </c>
      <c r="K39" s="129">
        <v>15416700</v>
      </c>
      <c r="L39" s="130"/>
      <c r="M39" s="35">
        <v>1002546</v>
      </c>
      <c r="N39" s="131" t="s">
        <v>163</v>
      </c>
      <c r="O39" s="130"/>
      <c r="P39" s="35">
        <v>1776611.31</v>
      </c>
      <c r="Q39" s="36" t="s">
        <v>163</v>
      </c>
      <c r="R39" s="35">
        <v>1776611.31</v>
      </c>
      <c r="S39" s="36" t="s">
        <v>163</v>
      </c>
      <c r="T39" s="36" t="s">
        <v>163</v>
      </c>
      <c r="U39" s="36" t="s">
        <v>163</v>
      </c>
      <c r="V39" s="36" t="s">
        <v>163</v>
      </c>
      <c r="W39" s="35">
        <v>1721595.3</v>
      </c>
      <c r="X39" s="35">
        <v>55016.01</v>
      </c>
      <c r="Y39" s="23">
        <f t="shared" si="0"/>
        <v>10.820297777376622</v>
      </c>
      <c r="Z39" s="24">
        <f t="shared" si="1"/>
        <v>11.167080503609721</v>
      </c>
    </row>
    <row r="40" spans="1:26" ht="60">
      <c r="A40" s="34" t="s">
        <v>567</v>
      </c>
      <c r="B40" s="15" t="s">
        <v>1</v>
      </c>
      <c r="C40" s="17" t="s">
        <v>596</v>
      </c>
      <c r="D40" s="35">
        <v>16419246</v>
      </c>
      <c r="E40" s="36" t="s">
        <v>163</v>
      </c>
      <c r="F40" s="35">
        <v>16419246</v>
      </c>
      <c r="G40" s="36" t="s">
        <v>163</v>
      </c>
      <c r="H40" s="36" t="s">
        <v>163</v>
      </c>
      <c r="I40" s="36" t="s">
        <v>163</v>
      </c>
      <c r="J40" s="36" t="s">
        <v>163</v>
      </c>
      <c r="K40" s="129">
        <v>15416700</v>
      </c>
      <c r="L40" s="130"/>
      <c r="M40" s="35">
        <v>1002546</v>
      </c>
      <c r="N40" s="131" t="s">
        <v>163</v>
      </c>
      <c r="O40" s="130"/>
      <c r="P40" s="35">
        <v>1776611.31</v>
      </c>
      <c r="Q40" s="36" t="s">
        <v>163</v>
      </c>
      <c r="R40" s="35">
        <v>1776611.31</v>
      </c>
      <c r="S40" s="36" t="s">
        <v>163</v>
      </c>
      <c r="T40" s="36" t="s">
        <v>163</v>
      </c>
      <c r="U40" s="36" t="s">
        <v>163</v>
      </c>
      <c r="V40" s="36" t="s">
        <v>163</v>
      </c>
      <c r="W40" s="35">
        <v>1721595.3</v>
      </c>
      <c r="X40" s="35">
        <v>55016.01</v>
      </c>
      <c r="Y40" s="23">
        <f t="shared" si="0"/>
        <v>10.820297777376622</v>
      </c>
      <c r="Z40" s="24">
        <f t="shared" si="1"/>
        <v>11.167080503609721</v>
      </c>
    </row>
    <row r="41" spans="1:26" ht="60">
      <c r="A41" s="34" t="s">
        <v>569</v>
      </c>
      <c r="B41" s="15" t="s">
        <v>1</v>
      </c>
      <c r="C41" s="17" t="s">
        <v>597</v>
      </c>
      <c r="D41" s="35">
        <v>16419246</v>
      </c>
      <c r="E41" s="36" t="s">
        <v>163</v>
      </c>
      <c r="F41" s="35">
        <v>16419246</v>
      </c>
      <c r="G41" s="36" t="s">
        <v>163</v>
      </c>
      <c r="H41" s="36" t="s">
        <v>163</v>
      </c>
      <c r="I41" s="36" t="s">
        <v>163</v>
      </c>
      <c r="J41" s="36" t="s">
        <v>163</v>
      </c>
      <c r="K41" s="129">
        <v>15416700</v>
      </c>
      <c r="L41" s="130"/>
      <c r="M41" s="35">
        <v>1002546</v>
      </c>
      <c r="N41" s="131" t="s">
        <v>163</v>
      </c>
      <c r="O41" s="130"/>
      <c r="P41" s="35">
        <v>1776611.31</v>
      </c>
      <c r="Q41" s="36" t="s">
        <v>163</v>
      </c>
      <c r="R41" s="35">
        <v>1776611.31</v>
      </c>
      <c r="S41" s="36" t="s">
        <v>163</v>
      </c>
      <c r="T41" s="36" t="s">
        <v>163</v>
      </c>
      <c r="U41" s="36" t="s">
        <v>163</v>
      </c>
      <c r="V41" s="36" t="s">
        <v>163</v>
      </c>
      <c r="W41" s="35">
        <v>1721595.3</v>
      </c>
      <c r="X41" s="35">
        <v>55016.01</v>
      </c>
      <c r="Y41" s="23">
        <f t="shared" si="0"/>
        <v>10.820297777376622</v>
      </c>
      <c r="Z41" s="24">
        <f t="shared" si="1"/>
        <v>11.167080503609721</v>
      </c>
    </row>
    <row r="42" spans="1:26">
      <c r="A42" s="37" t="s">
        <v>555</v>
      </c>
      <c r="B42" s="15">
        <v>200</v>
      </c>
      <c r="C42" s="17" t="s">
        <v>598</v>
      </c>
      <c r="D42" s="35">
        <v>13776746</v>
      </c>
      <c r="E42" s="36" t="s">
        <v>163</v>
      </c>
      <c r="F42" s="35">
        <v>13776746</v>
      </c>
      <c r="G42" s="36" t="s">
        <v>163</v>
      </c>
      <c r="H42" s="36" t="s">
        <v>163</v>
      </c>
      <c r="I42" s="36" t="s">
        <v>163</v>
      </c>
      <c r="J42" s="36" t="s">
        <v>163</v>
      </c>
      <c r="K42" s="129">
        <v>13103200</v>
      </c>
      <c r="L42" s="130"/>
      <c r="M42" s="35">
        <v>673546</v>
      </c>
      <c r="N42" s="131" t="s">
        <v>163</v>
      </c>
      <c r="O42" s="130"/>
      <c r="P42" s="35">
        <v>1370917.51</v>
      </c>
      <c r="Q42" s="36" t="s">
        <v>163</v>
      </c>
      <c r="R42" s="35">
        <v>1370917.51</v>
      </c>
      <c r="S42" s="36" t="s">
        <v>163</v>
      </c>
      <c r="T42" s="36" t="s">
        <v>163</v>
      </c>
      <c r="U42" s="36" t="s">
        <v>163</v>
      </c>
      <c r="V42" s="36" t="s">
        <v>163</v>
      </c>
      <c r="W42" s="35">
        <v>1327411.5</v>
      </c>
      <c r="X42" s="35">
        <v>43506.01</v>
      </c>
      <c r="Y42" s="23">
        <f t="shared" si="0"/>
        <v>9.9509529318461709</v>
      </c>
      <c r="Z42" s="24">
        <f t="shared" si="1"/>
        <v>10.130437603028268</v>
      </c>
    </row>
    <row r="43" spans="1:26">
      <c r="A43" s="37" t="s">
        <v>572</v>
      </c>
      <c r="B43" s="15">
        <v>200</v>
      </c>
      <c r="C43" s="17" t="s">
        <v>599</v>
      </c>
      <c r="D43" s="35">
        <v>12820646</v>
      </c>
      <c r="E43" s="36" t="s">
        <v>163</v>
      </c>
      <c r="F43" s="35">
        <v>12820646</v>
      </c>
      <c r="G43" s="36" t="s">
        <v>163</v>
      </c>
      <c r="H43" s="36" t="s">
        <v>163</v>
      </c>
      <c r="I43" s="36" t="s">
        <v>163</v>
      </c>
      <c r="J43" s="36" t="s">
        <v>163</v>
      </c>
      <c r="K43" s="129">
        <v>12208100</v>
      </c>
      <c r="L43" s="130"/>
      <c r="M43" s="35">
        <v>612546</v>
      </c>
      <c r="N43" s="131" t="s">
        <v>163</v>
      </c>
      <c r="O43" s="130"/>
      <c r="P43" s="35">
        <v>1220967.51</v>
      </c>
      <c r="Q43" s="36" t="s">
        <v>163</v>
      </c>
      <c r="R43" s="35">
        <v>1220967.51</v>
      </c>
      <c r="S43" s="36" t="s">
        <v>163</v>
      </c>
      <c r="T43" s="36" t="s">
        <v>163</v>
      </c>
      <c r="U43" s="36" t="s">
        <v>163</v>
      </c>
      <c r="V43" s="36" t="s">
        <v>163</v>
      </c>
      <c r="W43" s="35">
        <v>1179421.5</v>
      </c>
      <c r="X43" s="35">
        <v>41546.01</v>
      </c>
      <c r="Y43" s="23">
        <f t="shared" si="0"/>
        <v>9.5234476484258277</v>
      </c>
      <c r="Z43" s="24">
        <f t="shared" si="1"/>
        <v>9.6609750903088933</v>
      </c>
    </row>
    <row r="44" spans="1:26">
      <c r="A44" s="37" t="s">
        <v>600</v>
      </c>
      <c r="B44" s="15">
        <v>200</v>
      </c>
      <c r="C44" s="17" t="s">
        <v>601</v>
      </c>
      <c r="D44" s="35">
        <v>272200</v>
      </c>
      <c r="E44" s="36" t="s">
        <v>163</v>
      </c>
      <c r="F44" s="35">
        <v>272200</v>
      </c>
      <c r="G44" s="36" t="s">
        <v>163</v>
      </c>
      <c r="H44" s="36" t="s">
        <v>163</v>
      </c>
      <c r="I44" s="36" t="s">
        <v>163</v>
      </c>
      <c r="J44" s="36" t="s">
        <v>163</v>
      </c>
      <c r="K44" s="129">
        <v>218200</v>
      </c>
      <c r="L44" s="130"/>
      <c r="M44" s="35">
        <v>54000</v>
      </c>
      <c r="N44" s="131" t="s">
        <v>163</v>
      </c>
      <c r="O44" s="130"/>
      <c r="P44" s="35">
        <v>93145.13</v>
      </c>
      <c r="Q44" s="36" t="s">
        <v>163</v>
      </c>
      <c r="R44" s="35">
        <v>93145.13</v>
      </c>
      <c r="S44" s="36" t="s">
        <v>163</v>
      </c>
      <c r="T44" s="36" t="s">
        <v>163</v>
      </c>
      <c r="U44" s="36" t="s">
        <v>163</v>
      </c>
      <c r="V44" s="36" t="s">
        <v>163</v>
      </c>
      <c r="W44" s="35">
        <v>86267.12</v>
      </c>
      <c r="X44" s="35">
        <v>6878.01</v>
      </c>
      <c r="Y44" s="23">
        <f t="shared" si="0"/>
        <v>34.219371785451877</v>
      </c>
      <c r="Z44" s="24">
        <f t="shared" si="1"/>
        <v>39.535802016498621</v>
      </c>
    </row>
    <row r="45" spans="1:26">
      <c r="A45" s="37" t="s">
        <v>602</v>
      </c>
      <c r="B45" s="15">
        <v>200</v>
      </c>
      <c r="C45" s="17" t="s">
        <v>603</v>
      </c>
      <c r="D45" s="35">
        <v>9910100</v>
      </c>
      <c r="E45" s="36" t="s">
        <v>163</v>
      </c>
      <c r="F45" s="35">
        <v>9910100</v>
      </c>
      <c r="G45" s="36" t="s">
        <v>163</v>
      </c>
      <c r="H45" s="36" t="s">
        <v>163</v>
      </c>
      <c r="I45" s="36" t="s">
        <v>163</v>
      </c>
      <c r="J45" s="36" t="s">
        <v>163</v>
      </c>
      <c r="K45" s="129">
        <v>9735100</v>
      </c>
      <c r="L45" s="130"/>
      <c r="M45" s="35">
        <v>175000</v>
      </c>
      <c r="N45" s="131" t="s">
        <v>163</v>
      </c>
      <c r="O45" s="130"/>
      <c r="P45" s="35">
        <v>810225.68</v>
      </c>
      <c r="Q45" s="36" t="s">
        <v>163</v>
      </c>
      <c r="R45" s="35">
        <v>810225.68</v>
      </c>
      <c r="S45" s="36" t="s">
        <v>163</v>
      </c>
      <c r="T45" s="36" t="s">
        <v>163</v>
      </c>
      <c r="U45" s="36" t="s">
        <v>163</v>
      </c>
      <c r="V45" s="36" t="s">
        <v>163</v>
      </c>
      <c r="W45" s="35">
        <v>801420.68</v>
      </c>
      <c r="X45" s="35">
        <v>8805</v>
      </c>
      <c r="Y45" s="23">
        <f t="shared" si="0"/>
        <v>8.1757568541185268</v>
      </c>
      <c r="Z45" s="24">
        <f t="shared" si="1"/>
        <v>8.2322798944027298</v>
      </c>
    </row>
    <row r="46" spans="1:26" ht="24">
      <c r="A46" s="37" t="s">
        <v>604</v>
      </c>
      <c r="B46" s="15">
        <v>200</v>
      </c>
      <c r="C46" s="17" t="s">
        <v>605</v>
      </c>
      <c r="D46" s="35">
        <v>425200</v>
      </c>
      <c r="E46" s="36" t="s">
        <v>163</v>
      </c>
      <c r="F46" s="35">
        <v>425200</v>
      </c>
      <c r="G46" s="36" t="s">
        <v>163</v>
      </c>
      <c r="H46" s="36" t="s">
        <v>163</v>
      </c>
      <c r="I46" s="36" t="s">
        <v>163</v>
      </c>
      <c r="J46" s="36" t="s">
        <v>163</v>
      </c>
      <c r="K46" s="129">
        <v>417200</v>
      </c>
      <c r="L46" s="130"/>
      <c r="M46" s="35">
        <v>8000</v>
      </c>
      <c r="N46" s="131" t="s">
        <v>163</v>
      </c>
      <c r="O46" s="130"/>
      <c r="P46" s="35">
        <v>30200</v>
      </c>
      <c r="Q46" s="36" t="s">
        <v>163</v>
      </c>
      <c r="R46" s="35">
        <v>30200</v>
      </c>
      <c r="S46" s="36" t="s">
        <v>163</v>
      </c>
      <c r="T46" s="36" t="s">
        <v>163</v>
      </c>
      <c r="U46" s="36" t="s">
        <v>163</v>
      </c>
      <c r="V46" s="36" t="s">
        <v>163</v>
      </c>
      <c r="W46" s="35">
        <v>30200</v>
      </c>
      <c r="X46" s="36" t="s">
        <v>163</v>
      </c>
      <c r="Y46" s="23">
        <f t="shared" si="0"/>
        <v>7.1025399811853243</v>
      </c>
      <c r="Z46" s="24">
        <f t="shared" si="1"/>
        <v>7.2387344199424737</v>
      </c>
    </row>
    <row r="47" spans="1:26">
      <c r="A47" s="37" t="s">
        <v>574</v>
      </c>
      <c r="B47" s="15">
        <v>200</v>
      </c>
      <c r="C47" s="17" t="s">
        <v>606</v>
      </c>
      <c r="D47" s="35">
        <v>2213146</v>
      </c>
      <c r="E47" s="36" t="s">
        <v>163</v>
      </c>
      <c r="F47" s="35">
        <v>2213146</v>
      </c>
      <c r="G47" s="36" t="s">
        <v>163</v>
      </c>
      <c r="H47" s="36" t="s">
        <v>163</v>
      </c>
      <c r="I47" s="36" t="s">
        <v>163</v>
      </c>
      <c r="J47" s="36" t="s">
        <v>163</v>
      </c>
      <c r="K47" s="129">
        <v>1837600</v>
      </c>
      <c r="L47" s="130"/>
      <c r="M47" s="35">
        <v>375546</v>
      </c>
      <c r="N47" s="131" t="s">
        <v>163</v>
      </c>
      <c r="O47" s="130"/>
      <c r="P47" s="35">
        <v>287396.7</v>
      </c>
      <c r="Q47" s="36" t="s">
        <v>163</v>
      </c>
      <c r="R47" s="35">
        <v>287396.7</v>
      </c>
      <c r="S47" s="36" t="s">
        <v>163</v>
      </c>
      <c r="T47" s="36" t="s">
        <v>163</v>
      </c>
      <c r="U47" s="36" t="s">
        <v>163</v>
      </c>
      <c r="V47" s="36" t="s">
        <v>163</v>
      </c>
      <c r="W47" s="35">
        <v>261533.7</v>
      </c>
      <c r="X47" s="35">
        <v>25863</v>
      </c>
      <c r="Y47" s="23">
        <f t="shared" si="0"/>
        <v>12.985889769585921</v>
      </c>
      <c r="Z47" s="24">
        <f t="shared" si="1"/>
        <v>14.232351980844578</v>
      </c>
    </row>
    <row r="48" spans="1:26">
      <c r="A48" s="37" t="s">
        <v>607</v>
      </c>
      <c r="B48" s="15">
        <v>200</v>
      </c>
      <c r="C48" s="17" t="s">
        <v>608</v>
      </c>
      <c r="D48" s="35">
        <v>956100</v>
      </c>
      <c r="E48" s="36" t="s">
        <v>163</v>
      </c>
      <c r="F48" s="35">
        <v>956100</v>
      </c>
      <c r="G48" s="36" t="s">
        <v>163</v>
      </c>
      <c r="H48" s="36" t="s">
        <v>163</v>
      </c>
      <c r="I48" s="36" t="s">
        <v>163</v>
      </c>
      <c r="J48" s="36" t="s">
        <v>163</v>
      </c>
      <c r="K48" s="129">
        <v>895100</v>
      </c>
      <c r="L48" s="130"/>
      <c r="M48" s="35">
        <v>61000</v>
      </c>
      <c r="N48" s="131" t="s">
        <v>163</v>
      </c>
      <c r="O48" s="130"/>
      <c r="P48" s="35">
        <v>149950</v>
      </c>
      <c r="Q48" s="36" t="s">
        <v>163</v>
      </c>
      <c r="R48" s="35">
        <v>149950</v>
      </c>
      <c r="S48" s="36" t="s">
        <v>163</v>
      </c>
      <c r="T48" s="36" t="s">
        <v>163</v>
      </c>
      <c r="U48" s="36" t="s">
        <v>163</v>
      </c>
      <c r="V48" s="36" t="s">
        <v>163</v>
      </c>
      <c r="W48" s="35">
        <v>147990</v>
      </c>
      <c r="X48" s="35">
        <v>1960</v>
      </c>
      <c r="Y48" s="23">
        <f t="shared" si="0"/>
        <v>15.683505909423701</v>
      </c>
      <c r="Z48" s="24">
        <f t="shared" si="1"/>
        <v>16.53334822924813</v>
      </c>
    </row>
    <row r="49" spans="1:26" ht="36">
      <c r="A49" s="37" t="s">
        <v>576</v>
      </c>
      <c r="B49" s="15">
        <v>200</v>
      </c>
      <c r="C49" s="17" t="s">
        <v>609</v>
      </c>
      <c r="D49" s="35">
        <v>2642500</v>
      </c>
      <c r="E49" s="36" t="s">
        <v>163</v>
      </c>
      <c r="F49" s="35">
        <v>2642500</v>
      </c>
      <c r="G49" s="36" t="s">
        <v>163</v>
      </c>
      <c r="H49" s="36" t="s">
        <v>163</v>
      </c>
      <c r="I49" s="36" t="s">
        <v>163</v>
      </c>
      <c r="J49" s="36" t="s">
        <v>163</v>
      </c>
      <c r="K49" s="129">
        <v>2313500</v>
      </c>
      <c r="L49" s="130"/>
      <c r="M49" s="35">
        <v>329000</v>
      </c>
      <c r="N49" s="131" t="s">
        <v>163</v>
      </c>
      <c r="O49" s="130"/>
      <c r="P49" s="35">
        <v>405693.8</v>
      </c>
      <c r="Q49" s="36" t="s">
        <v>163</v>
      </c>
      <c r="R49" s="35">
        <v>405693.8</v>
      </c>
      <c r="S49" s="36" t="s">
        <v>163</v>
      </c>
      <c r="T49" s="36" t="s">
        <v>163</v>
      </c>
      <c r="U49" s="36" t="s">
        <v>163</v>
      </c>
      <c r="V49" s="36" t="s">
        <v>163</v>
      </c>
      <c r="W49" s="35">
        <v>394183.8</v>
      </c>
      <c r="X49" s="35">
        <v>11510</v>
      </c>
      <c r="Y49" s="23">
        <f t="shared" si="0"/>
        <v>15.352650898770104</v>
      </c>
      <c r="Z49" s="24">
        <f t="shared" si="1"/>
        <v>17.038417981413442</v>
      </c>
    </row>
    <row r="50" spans="1:26" ht="24">
      <c r="A50" s="37" t="s">
        <v>610</v>
      </c>
      <c r="B50" s="15">
        <v>200</v>
      </c>
      <c r="C50" s="17" t="s">
        <v>611</v>
      </c>
      <c r="D50" s="35">
        <v>550000</v>
      </c>
      <c r="E50" s="36" t="s">
        <v>163</v>
      </c>
      <c r="F50" s="35">
        <v>550000</v>
      </c>
      <c r="G50" s="36" t="s">
        <v>163</v>
      </c>
      <c r="H50" s="36" t="s">
        <v>163</v>
      </c>
      <c r="I50" s="36" t="s">
        <v>163</v>
      </c>
      <c r="J50" s="36" t="s">
        <v>163</v>
      </c>
      <c r="K50" s="129">
        <v>450000</v>
      </c>
      <c r="L50" s="130"/>
      <c r="M50" s="35">
        <v>100000</v>
      </c>
      <c r="N50" s="131" t="s">
        <v>163</v>
      </c>
      <c r="O50" s="130"/>
      <c r="P50" s="35">
        <v>19700</v>
      </c>
      <c r="Q50" s="36" t="s">
        <v>163</v>
      </c>
      <c r="R50" s="35">
        <v>19700</v>
      </c>
      <c r="S50" s="36" t="s">
        <v>163</v>
      </c>
      <c r="T50" s="36" t="s">
        <v>163</v>
      </c>
      <c r="U50" s="36" t="s">
        <v>163</v>
      </c>
      <c r="V50" s="36" t="s">
        <v>163</v>
      </c>
      <c r="W50" s="35">
        <v>19700</v>
      </c>
      <c r="X50" s="36" t="s">
        <v>163</v>
      </c>
      <c r="Y50" s="23">
        <f t="shared" si="0"/>
        <v>3.581818181818182</v>
      </c>
      <c r="Z50" s="24">
        <f t="shared" si="1"/>
        <v>4.3777777777777773</v>
      </c>
    </row>
    <row r="51" spans="1:26" ht="24">
      <c r="A51" s="37" t="s">
        <v>578</v>
      </c>
      <c r="B51" s="15">
        <v>200</v>
      </c>
      <c r="C51" s="17" t="s">
        <v>612</v>
      </c>
      <c r="D51" s="35">
        <v>2092500</v>
      </c>
      <c r="E51" s="36" t="s">
        <v>163</v>
      </c>
      <c r="F51" s="35">
        <v>2092500</v>
      </c>
      <c r="G51" s="36" t="s">
        <v>163</v>
      </c>
      <c r="H51" s="36" t="s">
        <v>163</v>
      </c>
      <c r="I51" s="36" t="s">
        <v>163</v>
      </c>
      <c r="J51" s="36" t="s">
        <v>163</v>
      </c>
      <c r="K51" s="129">
        <v>1863500</v>
      </c>
      <c r="L51" s="130"/>
      <c r="M51" s="35">
        <v>229000</v>
      </c>
      <c r="N51" s="131" t="s">
        <v>163</v>
      </c>
      <c r="O51" s="130"/>
      <c r="P51" s="35">
        <v>385993.8</v>
      </c>
      <c r="Q51" s="36" t="s">
        <v>163</v>
      </c>
      <c r="R51" s="35">
        <v>385993.8</v>
      </c>
      <c r="S51" s="36" t="s">
        <v>163</v>
      </c>
      <c r="T51" s="36" t="s">
        <v>163</v>
      </c>
      <c r="U51" s="36" t="s">
        <v>163</v>
      </c>
      <c r="V51" s="36" t="s">
        <v>163</v>
      </c>
      <c r="W51" s="35">
        <v>374483.8</v>
      </c>
      <c r="X51" s="35">
        <v>11510</v>
      </c>
      <c r="Y51" s="23">
        <f t="shared" si="0"/>
        <v>18.446537634408603</v>
      </c>
      <c r="Z51" s="24">
        <f t="shared" si="1"/>
        <v>20.095723101690368</v>
      </c>
    </row>
    <row r="52" spans="1:26" ht="24">
      <c r="A52" s="34" t="s">
        <v>613</v>
      </c>
      <c r="B52" s="15" t="s">
        <v>1</v>
      </c>
      <c r="C52" s="17" t="s">
        <v>614</v>
      </c>
      <c r="D52" s="36" t="s">
        <v>163</v>
      </c>
      <c r="E52" s="36" t="s">
        <v>163</v>
      </c>
      <c r="F52" s="36" t="s">
        <v>163</v>
      </c>
      <c r="G52" s="35">
        <v>1513000</v>
      </c>
      <c r="H52" s="36" t="s">
        <v>163</v>
      </c>
      <c r="I52" s="36" t="s">
        <v>163</v>
      </c>
      <c r="J52" s="36" t="s">
        <v>163</v>
      </c>
      <c r="K52" s="129">
        <v>1513000</v>
      </c>
      <c r="L52" s="130"/>
      <c r="M52" s="36" t="s">
        <v>163</v>
      </c>
      <c r="N52" s="131" t="s">
        <v>163</v>
      </c>
      <c r="O52" s="130"/>
      <c r="P52" s="36" t="s">
        <v>163</v>
      </c>
      <c r="Q52" s="36" t="s">
        <v>163</v>
      </c>
      <c r="R52" s="36" t="s">
        <v>163</v>
      </c>
      <c r="S52" s="35">
        <v>378250</v>
      </c>
      <c r="T52" s="36" t="s">
        <v>163</v>
      </c>
      <c r="U52" s="36" t="s">
        <v>163</v>
      </c>
      <c r="V52" s="36" t="s">
        <v>163</v>
      </c>
      <c r="W52" s="35">
        <v>378250</v>
      </c>
      <c r="X52" s="36" t="s">
        <v>163</v>
      </c>
      <c r="Y52" s="23" t="e">
        <f t="shared" si="0"/>
        <v>#VALUE!</v>
      </c>
      <c r="Z52" s="24">
        <f t="shared" si="1"/>
        <v>25</v>
      </c>
    </row>
    <row r="53" spans="1:26" ht="24">
      <c r="A53" s="34" t="s">
        <v>508</v>
      </c>
      <c r="B53" s="15" t="s">
        <v>1</v>
      </c>
      <c r="C53" s="17" t="s">
        <v>615</v>
      </c>
      <c r="D53" s="36" t="s">
        <v>163</v>
      </c>
      <c r="E53" s="36" t="s">
        <v>163</v>
      </c>
      <c r="F53" s="36" t="s">
        <v>163</v>
      </c>
      <c r="G53" s="35">
        <v>1513000</v>
      </c>
      <c r="H53" s="36" t="s">
        <v>163</v>
      </c>
      <c r="I53" s="36" t="s">
        <v>163</v>
      </c>
      <c r="J53" s="36" t="s">
        <v>163</v>
      </c>
      <c r="K53" s="129">
        <v>1513000</v>
      </c>
      <c r="L53" s="130"/>
      <c r="M53" s="36" t="s">
        <v>163</v>
      </c>
      <c r="N53" s="131" t="s">
        <v>163</v>
      </c>
      <c r="O53" s="130"/>
      <c r="P53" s="36" t="s">
        <v>163</v>
      </c>
      <c r="Q53" s="36" t="s">
        <v>163</v>
      </c>
      <c r="R53" s="36" t="s">
        <v>163</v>
      </c>
      <c r="S53" s="35">
        <v>378250</v>
      </c>
      <c r="T53" s="36" t="s">
        <v>163</v>
      </c>
      <c r="U53" s="36" t="s">
        <v>163</v>
      </c>
      <c r="V53" s="36" t="s">
        <v>163</v>
      </c>
      <c r="W53" s="35">
        <v>378250</v>
      </c>
      <c r="X53" s="36" t="s">
        <v>163</v>
      </c>
      <c r="Y53" s="23" t="e">
        <f t="shared" si="0"/>
        <v>#VALUE!</v>
      </c>
      <c r="Z53" s="24">
        <f t="shared" si="1"/>
        <v>25</v>
      </c>
    </row>
    <row r="54" spans="1:26">
      <c r="A54" s="37" t="s">
        <v>555</v>
      </c>
      <c r="B54" s="15">
        <v>200</v>
      </c>
      <c r="C54" s="17" t="s">
        <v>616</v>
      </c>
      <c r="D54" s="36" t="s">
        <v>163</v>
      </c>
      <c r="E54" s="36" t="s">
        <v>163</v>
      </c>
      <c r="F54" s="36" t="s">
        <v>163</v>
      </c>
      <c r="G54" s="35">
        <v>1513000</v>
      </c>
      <c r="H54" s="36" t="s">
        <v>163</v>
      </c>
      <c r="I54" s="36" t="s">
        <v>163</v>
      </c>
      <c r="J54" s="36" t="s">
        <v>163</v>
      </c>
      <c r="K54" s="129">
        <v>1513000</v>
      </c>
      <c r="L54" s="130"/>
      <c r="M54" s="36" t="s">
        <v>163</v>
      </c>
      <c r="N54" s="131" t="s">
        <v>163</v>
      </c>
      <c r="O54" s="130"/>
      <c r="P54" s="36" t="s">
        <v>163</v>
      </c>
      <c r="Q54" s="36" t="s">
        <v>163</v>
      </c>
      <c r="R54" s="36" t="s">
        <v>163</v>
      </c>
      <c r="S54" s="35">
        <v>378250</v>
      </c>
      <c r="T54" s="36" t="s">
        <v>163</v>
      </c>
      <c r="U54" s="36" t="s">
        <v>163</v>
      </c>
      <c r="V54" s="36" t="s">
        <v>163</v>
      </c>
      <c r="W54" s="35">
        <v>378250</v>
      </c>
      <c r="X54" s="36" t="s">
        <v>163</v>
      </c>
      <c r="Y54" s="23" t="e">
        <f t="shared" si="0"/>
        <v>#VALUE!</v>
      </c>
      <c r="Z54" s="24">
        <f t="shared" si="1"/>
        <v>25</v>
      </c>
    </row>
    <row r="55" spans="1:26" ht="24">
      <c r="A55" s="37" t="s">
        <v>617</v>
      </c>
      <c r="B55" s="15">
        <v>200</v>
      </c>
      <c r="C55" s="17" t="s">
        <v>618</v>
      </c>
      <c r="D55" s="36" t="s">
        <v>163</v>
      </c>
      <c r="E55" s="36" t="s">
        <v>163</v>
      </c>
      <c r="F55" s="36" t="s">
        <v>163</v>
      </c>
      <c r="G55" s="35">
        <v>1513000</v>
      </c>
      <c r="H55" s="36" t="s">
        <v>163</v>
      </c>
      <c r="I55" s="36" t="s">
        <v>163</v>
      </c>
      <c r="J55" s="36" t="s">
        <v>163</v>
      </c>
      <c r="K55" s="129">
        <v>1513000</v>
      </c>
      <c r="L55" s="130"/>
      <c r="M55" s="36" t="s">
        <v>163</v>
      </c>
      <c r="N55" s="131" t="s">
        <v>163</v>
      </c>
      <c r="O55" s="130"/>
      <c r="P55" s="36" t="s">
        <v>163</v>
      </c>
      <c r="Q55" s="36" t="s">
        <v>163</v>
      </c>
      <c r="R55" s="36" t="s">
        <v>163</v>
      </c>
      <c r="S55" s="35">
        <v>378250</v>
      </c>
      <c r="T55" s="36" t="s">
        <v>163</v>
      </c>
      <c r="U55" s="36" t="s">
        <v>163</v>
      </c>
      <c r="V55" s="36" t="s">
        <v>163</v>
      </c>
      <c r="W55" s="35">
        <v>378250</v>
      </c>
      <c r="X55" s="36" t="s">
        <v>163</v>
      </c>
      <c r="Y55" s="23" t="e">
        <f t="shared" si="0"/>
        <v>#VALUE!</v>
      </c>
      <c r="Z55" s="24">
        <f t="shared" si="1"/>
        <v>25</v>
      </c>
    </row>
    <row r="56" spans="1:26" ht="48">
      <c r="A56" s="37" t="s">
        <v>619</v>
      </c>
      <c r="B56" s="15">
        <v>200</v>
      </c>
      <c r="C56" s="17" t="s">
        <v>620</v>
      </c>
      <c r="D56" s="36" t="s">
        <v>163</v>
      </c>
      <c r="E56" s="36" t="s">
        <v>163</v>
      </c>
      <c r="F56" s="36" t="s">
        <v>163</v>
      </c>
      <c r="G56" s="35">
        <v>1513000</v>
      </c>
      <c r="H56" s="36" t="s">
        <v>163</v>
      </c>
      <c r="I56" s="36" t="s">
        <v>163</v>
      </c>
      <c r="J56" s="36" t="s">
        <v>163</v>
      </c>
      <c r="K56" s="129">
        <v>1513000</v>
      </c>
      <c r="L56" s="130"/>
      <c r="M56" s="36" t="s">
        <v>163</v>
      </c>
      <c r="N56" s="131" t="s">
        <v>163</v>
      </c>
      <c r="O56" s="130"/>
      <c r="P56" s="36" t="s">
        <v>163</v>
      </c>
      <c r="Q56" s="36" t="s">
        <v>163</v>
      </c>
      <c r="R56" s="36" t="s">
        <v>163</v>
      </c>
      <c r="S56" s="35">
        <v>378250</v>
      </c>
      <c r="T56" s="36" t="s">
        <v>163</v>
      </c>
      <c r="U56" s="36" t="s">
        <v>163</v>
      </c>
      <c r="V56" s="36" t="s">
        <v>163</v>
      </c>
      <c r="W56" s="35">
        <v>378250</v>
      </c>
      <c r="X56" s="36" t="s">
        <v>163</v>
      </c>
      <c r="Y56" s="23" t="e">
        <f t="shared" si="0"/>
        <v>#VALUE!</v>
      </c>
      <c r="Z56" s="24">
        <f t="shared" si="1"/>
        <v>25</v>
      </c>
    </row>
    <row r="57" spans="1:26" ht="24">
      <c r="A57" s="34" t="s">
        <v>621</v>
      </c>
      <c r="B57" s="15" t="s">
        <v>1</v>
      </c>
      <c r="C57" s="17" t="s">
        <v>622</v>
      </c>
      <c r="D57" s="35">
        <v>149000</v>
      </c>
      <c r="E57" s="36" t="s">
        <v>163</v>
      </c>
      <c r="F57" s="35">
        <v>149000</v>
      </c>
      <c r="G57" s="36" t="s">
        <v>163</v>
      </c>
      <c r="H57" s="36" t="s">
        <v>163</v>
      </c>
      <c r="I57" s="36" t="s">
        <v>163</v>
      </c>
      <c r="J57" s="36" t="s">
        <v>163</v>
      </c>
      <c r="K57" s="131" t="s">
        <v>163</v>
      </c>
      <c r="L57" s="130"/>
      <c r="M57" s="35">
        <v>149000</v>
      </c>
      <c r="N57" s="131" t="s">
        <v>163</v>
      </c>
      <c r="O57" s="130"/>
      <c r="P57" s="35">
        <v>6000</v>
      </c>
      <c r="Q57" s="36" t="s">
        <v>163</v>
      </c>
      <c r="R57" s="35">
        <v>6000</v>
      </c>
      <c r="S57" s="36" t="s">
        <v>163</v>
      </c>
      <c r="T57" s="36" t="s">
        <v>163</v>
      </c>
      <c r="U57" s="36" t="s">
        <v>163</v>
      </c>
      <c r="V57" s="36" t="s">
        <v>163</v>
      </c>
      <c r="W57" s="36" t="s">
        <v>163</v>
      </c>
      <c r="X57" s="35">
        <v>6000</v>
      </c>
      <c r="Y57" s="23">
        <f t="shared" si="0"/>
        <v>4.0268456375838921</v>
      </c>
      <c r="Z57" s="24" t="e">
        <f t="shared" si="1"/>
        <v>#VALUE!</v>
      </c>
    </row>
    <row r="58" spans="1:26" ht="24">
      <c r="A58" s="34" t="s">
        <v>623</v>
      </c>
      <c r="B58" s="15" t="s">
        <v>1</v>
      </c>
      <c r="C58" s="17" t="s">
        <v>624</v>
      </c>
      <c r="D58" s="35">
        <v>149000</v>
      </c>
      <c r="E58" s="36" t="s">
        <v>163</v>
      </c>
      <c r="F58" s="35">
        <v>149000</v>
      </c>
      <c r="G58" s="36" t="s">
        <v>163</v>
      </c>
      <c r="H58" s="36" t="s">
        <v>163</v>
      </c>
      <c r="I58" s="36" t="s">
        <v>163</v>
      </c>
      <c r="J58" s="36" t="s">
        <v>163</v>
      </c>
      <c r="K58" s="131" t="s">
        <v>163</v>
      </c>
      <c r="L58" s="130"/>
      <c r="M58" s="35">
        <v>149000</v>
      </c>
      <c r="N58" s="131" t="s">
        <v>163</v>
      </c>
      <c r="O58" s="130"/>
      <c r="P58" s="35">
        <v>6000</v>
      </c>
      <c r="Q58" s="36" t="s">
        <v>163</v>
      </c>
      <c r="R58" s="35">
        <v>6000</v>
      </c>
      <c r="S58" s="36" t="s">
        <v>163</v>
      </c>
      <c r="T58" s="36" t="s">
        <v>163</v>
      </c>
      <c r="U58" s="36" t="s">
        <v>163</v>
      </c>
      <c r="V58" s="36" t="s">
        <v>163</v>
      </c>
      <c r="W58" s="36" t="s">
        <v>163</v>
      </c>
      <c r="X58" s="35">
        <v>6000</v>
      </c>
      <c r="Y58" s="23">
        <f t="shared" si="0"/>
        <v>4.0268456375838921</v>
      </c>
      <c r="Z58" s="24" t="e">
        <f t="shared" si="1"/>
        <v>#VALUE!</v>
      </c>
    </row>
    <row r="59" spans="1:26" ht="24">
      <c r="A59" s="34" t="s">
        <v>625</v>
      </c>
      <c r="B59" s="15" t="s">
        <v>1</v>
      </c>
      <c r="C59" s="17" t="s">
        <v>626</v>
      </c>
      <c r="D59" s="35">
        <v>149000</v>
      </c>
      <c r="E59" s="36" t="s">
        <v>163</v>
      </c>
      <c r="F59" s="35">
        <v>149000</v>
      </c>
      <c r="G59" s="36" t="s">
        <v>163</v>
      </c>
      <c r="H59" s="36" t="s">
        <v>163</v>
      </c>
      <c r="I59" s="36" t="s">
        <v>163</v>
      </c>
      <c r="J59" s="36" t="s">
        <v>163</v>
      </c>
      <c r="K59" s="131" t="s">
        <v>163</v>
      </c>
      <c r="L59" s="130"/>
      <c r="M59" s="35">
        <v>149000</v>
      </c>
      <c r="N59" s="131" t="s">
        <v>163</v>
      </c>
      <c r="O59" s="130"/>
      <c r="P59" s="35">
        <v>6000</v>
      </c>
      <c r="Q59" s="36" t="s">
        <v>163</v>
      </c>
      <c r="R59" s="35">
        <v>6000</v>
      </c>
      <c r="S59" s="36" t="s">
        <v>163</v>
      </c>
      <c r="T59" s="36" t="s">
        <v>163</v>
      </c>
      <c r="U59" s="36" t="s">
        <v>163</v>
      </c>
      <c r="V59" s="36" t="s">
        <v>163</v>
      </c>
      <c r="W59" s="36" t="s">
        <v>163</v>
      </c>
      <c r="X59" s="35">
        <v>6000</v>
      </c>
      <c r="Y59" s="23">
        <f t="shared" si="0"/>
        <v>4.0268456375838921</v>
      </c>
      <c r="Z59" s="24" t="e">
        <f t="shared" si="1"/>
        <v>#VALUE!</v>
      </c>
    </row>
    <row r="60" spans="1:26">
      <c r="A60" s="37" t="s">
        <v>555</v>
      </c>
      <c r="B60" s="15">
        <v>200</v>
      </c>
      <c r="C60" s="17" t="s">
        <v>627</v>
      </c>
      <c r="D60" s="35">
        <v>149000</v>
      </c>
      <c r="E60" s="36" t="s">
        <v>163</v>
      </c>
      <c r="F60" s="35">
        <v>149000</v>
      </c>
      <c r="G60" s="36" t="s">
        <v>163</v>
      </c>
      <c r="H60" s="36" t="s">
        <v>163</v>
      </c>
      <c r="I60" s="36" t="s">
        <v>163</v>
      </c>
      <c r="J60" s="36" t="s">
        <v>163</v>
      </c>
      <c r="K60" s="131" t="s">
        <v>163</v>
      </c>
      <c r="L60" s="130"/>
      <c r="M60" s="35">
        <v>149000</v>
      </c>
      <c r="N60" s="131" t="s">
        <v>163</v>
      </c>
      <c r="O60" s="130"/>
      <c r="P60" s="35">
        <v>6000</v>
      </c>
      <c r="Q60" s="36" t="s">
        <v>163</v>
      </c>
      <c r="R60" s="35">
        <v>6000</v>
      </c>
      <c r="S60" s="36" t="s">
        <v>163</v>
      </c>
      <c r="T60" s="36" t="s">
        <v>163</v>
      </c>
      <c r="U60" s="36" t="s">
        <v>163</v>
      </c>
      <c r="V60" s="36" t="s">
        <v>163</v>
      </c>
      <c r="W60" s="36" t="s">
        <v>163</v>
      </c>
      <c r="X60" s="35">
        <v>6000</v>
      </c>
      <c r="Y60" s="23">
        <f t="shared" si="0"/>
        <v>4.0268456375838921</v>
      </c>
      <c r="Z60" s="24" t="e">
        <f t="shared" si="1"/>
        <v>#VALUE!</v>
      </c>
    </row>
    <row r="61" spans="1:26">
      <c r="A61" s="37" t="s">
        <v>607</v>
      </c>
      <c r="B61" s="15">
        <v>200</v>
      </c>
      <c r="C61" s="17" t="s">
        <v>628</v>
      </c>
      <c r="D61" s="35">
        <v>149000</v>
      </c>
      <c r="E61" s="36" t="s">
        <v>163</v>
      </c>
      <c r="F61" s="35">
        <v>149000</v>
      </c>
      <c r="G61" s="36" t="s">
        <v>163</v>
      </c>
      <c r="H61" s="36" t="s">
        <v>163</v>
      </c>
      <c r="I61" s="36" t="s">
        <v>163</v>
      </c>
      <c r="J61" s="36" t="s">
        <v>163</v>
      </c>
      <c r="K61" s="131" t="s">
        <v>163</v>
      </c>
      <c r="L61" s="130"/>
      <c r="M61" s="35">
        <v>149000</v>
      </c>
      <c r="N61" s="131" t="s">
        <v>163</v>
      </c>
      <c r="O61" s="130"/>
      <c r="P61" s="35">
        <v>6000</v>
      </c>
      <c r="Q61" s="36" t="s">
        <v>163</v>
      </c>
      <c r="R61" s="35">
        <v>6000</v>
      </c>
      <c r="S61" s="36" t="s">
        <v>163</v>
      </c>
      <c r="T61" s="36" t="s">
        <v>163</v>
      </c>
      <c r="U61" s="36" t="s">
        <v>163</v>
      </c>
      <c r="V61" s="36" t="s">
        <v>163</v>
      </c>
      <c r="W61" s="36" t="s">
        <v>163</v>
      </c>
      <c r="X61" s="35">
        <v>6000</v>
      </c>
      <c r="Y61" s="23">
        <f t="shared" si="0"/>
        <v>4.0268456375838921</v>
      </c>
      <c r="Z61" s="24" t="e">
        <f t="shared" si="1"/>
        <v>#VALUE!</v>
      </c>
    </row>
    <row r="62" spans="1:26" s="29" customFormat="1" ht="96">
      <c r="A62" s="31" t="s">
        <v>629</v>
      </c>
      <c r="B62" s="25" t="s">
        <v>1</v>
      </c>
      <c r="C62" s="30" t="s">
        <v>630</v>
      </c>
      <c r="D62" s="32">
        <v>39172800</v>
      </c>
      <c r="E62" s="33" t="s">
        <v>163</v>
      </c>
      <c r="F62" s="32">
        <v>39172800</v>
      </c>
      <c r="G62" s="33" t="s">
        <v>163</v>
      </c>
      <c r="H62" s="33" t="s">
        <v>163</v>
      </c>
      <c r="I62" s="33" t="s">
        <v>163</v>
      </c>
      <c r="J62" s="33" t="s">
        <v>163</v>
      </c>
      <c r="K62" s="126">
        <v>39172800</v>
      </c>
      <c r="L62" s="127"/>
      <c r="M62" s="33" t="s">
        <v>163</v>
      </c>
      <c r="N62" s="128" t="s">
        <v>163</v>
      </c>
      <c r="O62" s="127"/>
      <c r="P62" s="32">
        <v>12509360.630000001</v>
      </c>
      <c r="Q62" s="33" t="s">
        <v>163</v>
      </c>
      <c r="R62" s="32">
        <v>12509360.630000001</v>
      </c>
      <c r="S62" s="33" t="s">
        <v>163</v>
      </c>
      <c r="T62" s="33" t="s">
        <v>163</v>
      </c>
      <c r="U62" s="33" t="s">
        <v>163</v>
      </c>
      <c r="V62" s="33" t="s">
        <v>163</v>
      </c>
      <c r="W62" s="32">
        <v>12509360.630000001</v>
      </c>
      <c r="X62" s="33" t="s">
        <v>163</v>
      </c>
      <c r="Y62" s="27">
        <f t="shared" si="0"/>
        <v>31.933792401870686</v>
      </c>
      <c r="Z62" s="28">
        <f t="shared" si="1"/>
        <v>31.933792401870686</v>
      </c>
    </row>
    <row r="63" spans="1:26" ht="144">
      <c r="A63" s="34" t="s">
        <v>549</v>
      </c>
      <c r="B63" s="15" t="s">
        <v>1</v>
      </c>
      <c r="C63" s="17" t="s">
        <v>631</v>
      </c>
      <c r="D63" s="35">
        <v>38656600</v>
      </c>
      <c r="E63" s="36" t="s">
        <v>163</v>
      </c>
      <c r="F63" s="35">
        <v>38656600</v>
      </c>
      <c r="G63" s="36" t="s">
        <v>163</v>
      </c>
      <c r="H63" s="36" t="s">
        <v>163</v>
      </c>
      <c r="I63" s="36" t="s">
        <v>163</v>
      </c>
      <c r="J63" s="36" t="s">
        <v>163</v>
      </c>
      <c r="K63" s="129">
        <v>38656600</v>
      </c>
      <c r="L63" s="130"/>
      <c r="M63" s="36" t="s">
        <v>163</v>
      </c>
      <c r="N63" s="131" t="s">
        <v>163</v>
      </c>
      <c r="O63" s="130"/>
      <c r="P63" s="35">
        <v>12441863.880000001</v>
      </c>
      <c r="Q63" s="36" t="s">
        <v>163</v>
      </c>
      <c r="R63" s="35">
        <v>12441863.880000001</v>
      </c>
      <c r="S63" s="36" t="s">
        <v>163</v>
      </c>
      <c r="T63" s="36" t="s">
        <v>163</v>
      </c>
      <c r="U63" s="36" t="s">
        <v>163</v>
      </c>
      <c r="V63" s="36" t="s">
        <v>163</v>
      </c>
      <c r="W63" s="35">
        <v>12441863.880000001</v>
      </c>
      <c r="X63" s="36" t="s">
        <v>163</v>
      </c>
      <c r="Y63" s="23">
        <f t="shared" si="0"/>
        <v>32.185613530419126</v>
      </c>
      <c r="Z63" s="24">
        <f t="shared" si="1"/>
        <v>32.185613530419126</v>
      </c>
    </row>
    <row r="64" spans="1:26" ht="60">
      <c r="A64" s="34" t="s">
        <v>551</v>
      </c>
      <c r="B64" s="15" t="s">
        <v>1</v>
      </c>
      <c r="C64" s="17" t="s">
        <v>632</v>
      </c>
      <c r="D64" s="35">
        <v>38656600</v>
      </c>
      <c r="E64" s="36" t="s">
        <v>163</v>
      </c>
      <c r="F64" s="35">
        <v>38656600</v>
      </c>
      <c r="G64" s="36" t="s">
        <v>163</v>
      </c>
      <c r="H64" s="36" t="s">
        <v>163</v>
      </c>
      <c r="I64" s="36" t="s">
        <v>163</v>
      </c>
      <c r="J64" s="36" t="s">
        <v>163</v>
      </c>
      <c r="K64" s="129">
        <v>38656600</v>
      </c>
      <c r="L64" s="130"/>
      <c r="M64" s="36" t="s">
        <v>163</v>
      </c>
      <c r="N64" s="131" t="s">
        <v>163</v>
      </c>
      <c r="O64" s="130"/>
      <c r="P64" s="35">
        <v>12441863.880000001</v>
      </c>
      <c r="Q64" s="36" t="s">
        <v>163</v>
      </c>
      <c r="R64" s="35">
        <v>12441863.880000001</v>
      </c>
      <c r="S64" s="36" t="s">
        <v>163</v>
      </c>
      <c r="T64" s="36" t="s">
        <v>163</v>
      </c>
      <c r="U64" s="36" t="s">
        <v>163</v>
      </c>
      <c r="V64" s="36" t="s">
        <v>163</v>
      </c>
      <c r="W64" s="35">
        <v>12441863.880000001</v>
      </c>
      <c r="X64" s="36" t="s">
        <v>163</v>
      </c>
      <c r="Y64" s="23">
        <f t="shared" si="0"/>
        <v>32.185613530419126</v>
      </c>
      <c r="Z64" s="24">
        <f t="shared" si="1"/>
        <v>32.185613530419126</v>
      </c>
    </row>
    <row r="65" spans="1:26" ht="84">
      <c r="A65" s="34" t="s">
        <v>553</v>
      </c>
      <c r="B65" s="15" t="s">
        <v>1</v>
      </c>
      <c r="C65" s="17" t="s">
        <v>633</v>
      </c>
      <c r="D65" s="35">
        <v>38635600</v>
      </c>
      <c r="E65" s="36" t="s">
        <v>163</v>
      </c>
      <c r="F65" s="35">
        <v>38635600</v>
      </c>
      <c r="G65" s="36" t="s">
        <v>163</v>
      </c>
      <c r="H65" s="36" t="s">
        <v>163</v>
      </c>
      <c r="I65" s="36" t="s">
        <v>163</v>
      </c>
      <c r="J65" s="36" t="s">
        <v>163</v>
      </c>
      <c r="K65" s="129">
        <v>38635600</v>
      </c>
      <c r="L65" s="130"/>
      <c r="M65" s="36" t="s">
        <v>163</v>
      </c>
      <c r="N65" s="131" t="s">
        <v>163</v>
      </c>
      <c r="O65" s="130"/>
      <c r="P65" s="35">
        <v>12438997.880000001</v>
      </c>
      <c r="Q65" s="36" t="s">
        <v>163</v>
      </c>
      <c r="R65" s="35">
        <v>12438997.880000001</v>
      </c>
      <c r="S65" s="36" t="s">
        <v>163</v>
      </c>
      <c r="T65" s="36" t="s">
        <v>163</v>
      </c>
      <c r="U65" s="36" t="s">
        <v>163</v>
      </c>
      <c r="V65" s="36" t="s">
        <v>163</v>
      </c>
      <c r="W65" s="35">
        <v>12438997.880000001</v>
      </c>
      <c r="X65" s="36" t="s">
        <v>163</v>
      </c>
      <c r="Y65" s="23">
        <f t="shared" si="0"/>
        <v>32.195689674807696</v>
      </c>
      <c r="Z65" s="24">
        <f t="shared" si="1"/>
        <v>32.195689674807696</v>
      </c>
    </row>
    <row r="66" spans="1:26">
      <c r="A66" s="37" t="s">
        <v>555</v>
      </c>
      <c r="B66" s="15">
        <v>200</v>
      </c>
      <c r="C66" s="17" t="s">
        <v>634</v>
      </c>
      <c r="D66" s="35">
        <v>38635600</v>
      </c>
      <c r="E66" s="36" t="s">
        <v>163</v>
      </c>
      <c r="F66" s="35">
        <v>38635600</v>
      </c>
      <c r="G66" s="36" t="s">
        <v>163</v>
      </c>
      <c r="H66" s="36" t="s">
        <v>163</v>
      </c>
      <c r="I66" s="36" t="s">
        <v>163</v>
      </c>
      <c r="J66" s="36" t="s">
        <v>163</v>
      </c>
      <c r="K66" s="129">
        <v>38635600</v>
      </c>
      <c r="L66" s="130"/>
      <c r="M66" s="36" t="s">
        <v>163</v>
      </c>
      <c r="N66" s="131" t="s">
        <v>163</v>
      </c>
      <c r="O66" s="130"/>
      <c r="P66" s="35">
        <v>12438997.880000001</v>
      </c>
      <c r="Q66" s="36" t="s">
        <v>163</v>
      </c>
      <c r="R66" s="35">
        <v>12438997.880000001</v>
      </c>
      <c r="S66" s="36" t="s">
        <v>163</v>
      </c>
      <c r="T66" s="36" t="s">
        <v>163</v>
      </c>
      <c r="U66" s="36" t="s">
        <v>163</v>
      </c>
      <c r="V66" s="36" t="s">
        <v>163</v>
      </c>
      <c r="W66" s="35">
        <v>12438997.880000001</v>
      </c>
      <c r="X66" s="36" t="s">
        <v>163</v>
      </c>
      <c r="Y66" s="23">
        <f t="shared" si="0"/>
        <v>32.195689674807696</v>
      </c>
      <c r="Z66" s="24">
        <f t="shared" si="1"/>
        <v>32.195689674807696</v>
      </c>
    </row>
    <row r="67" spans="1:26" ht="36">
      <c r="A67" s="37" t="s">
        <v>557</v>
      </c>
      <c r="B67" s="15">
        <v>200</v>
      </c>
      <c r="C67" s="17" t="s">
        <v>635</v>
      </c>
      <c r="D67" s="35">
        <v>38635600</v>
      </c>
      <c r="E67" s="36" t="s">
        <v>163</v>
      </c>
      <c r="F67" s="35">
        <v>38635600</v>
      </c>
      <c r="G67" s="36" t="s">
        <v>163</v>
      </c>
      <c r="H67" s="36" t="s">
        <v>163</v>
      </c>
      <c r="I67" s="36" t="s">
        <v>163</v>
      </c>
      <c r="J67" s="36" t="s">
        <v>163</v>
      </c>
      <c r="K67" s="129">
        <v>38635600</v>
      </c>
      <c r="L67" s="130"/>
      <c r="M67" s="36" t="s">
        <v>163</v>
      </c>
      <c r="N67" s="131" t="s">
        <v>163</v>
      </c>
      <c r="O67" s="130"/>
      <c r="P67" s="35">
        <v>12438997.880000001</v>
      </c>
      <c r="Q67" s="36" t="s">
        <v>163</v>
      </c>
      <c r="R67" s="35">
        <v>12438997.880000001</v>
      </c>
      <c r="S67" s="36" t="s">
        <v>163</v>
      </c>
      <c r="T67" s="36" t="s">
        <v>163</v>
      </c>
      <c r="U67" s="36" t="s">
        <v>163</v>
      </c>
      <c r="V67" s="36" t="s">
        <v>163</v>
      </c>
      <c r="W67" s="35">
        <v>12438997.880000001</v>
      </c>
      <c r="X67" s="36" t="s">
        <v>163</v>
      </c>
      <c r="Y67" s="23">
        <f t="shared" si="0"/>
        <v>32.195689674807696</v>
      </c>
      <c r="Z67" s="24">
        <f t="shared" si="1"/>
        <v>32.195689674807696</v>
      </c>
    </row>
    <row r="68" spans="1:26">
      <c r="A68" s="37" t="s">
        <v>559</v>
      </c>
      <c r="B68" s="15">
        <v>200</v>
      </c>
      <c r="C68" s="17" t="s">
        <v>636</v>
      </c>
      <c r="D68" s="35">
        <v>31985200</v>
      </c>
      <c r="E68" s="36" t="s">
        <v>163</v>
      </c>
      <c r="F68" s="35">
        <v>31985200</v>
      </c>
      <c r="G68" s="36" t="s">
        <v>163</v>
      </c>
      <c r="H68" s="36" t="s">
        <v>163</v>
      </c>
      <c r="I68" s="36" t="s">
        <v>163</v>
      </c>
      <c r="J68" s="36" t="s">
        <v>163</v>
      </c>
      <c r="K68" s="129">
        <v>31985200</v>
      </c>
      <c r="L68" s="130"/>
      <c r="M68" s="36" t="s">
        <v>163</v>
      </c>
      <c r="N68" s="131" t="s">
        <v>163</v>
      </c>
      <c r="O68" s="130"/>
      <c r="P68" s="35">
        <v>9400977.4700000007</v>
      </c>
      <c r="Q68" s="36" t="s">
        <v>163</v>
      </c>
      <c r="R68" s="35">
        <v>9400977.4700000007</v>
      </c>
      <c r="S68" s="36" t="s">
        <v>163</v>
      </c>
      <c r="T68" s="36" t="s">
        <v>163</v>
      </c>
      <c r="U68" s="36" t="s">
        <v>163</v>
      </c>
      <c r="V68" s="36" t="s">
        <v>163</v>
      </c>
      <c r="W68" s="35">
        <v>9400977.4700000007</v>
      </c>
      <c r="X68" s="36" t="s">
        <v>163</v>
      </c>
      <c r="Y68" s="23">
        <f t="shared" si="0"/>
        <v>29.391648231056866</v>
      </c>
      <c r="Z68" s="24">
        <f t="shared" si="1"/>
        <v>29.391648231056866</v>
      </c>
    </row>
    <row r="69" spans="1:26" ht="24">
      <c r="A69" s="37" t="s">
        <v>561</v>
      </c>
      <c r="B69" s="15">
        <v>200</v>
      </c>
      <c r="C69" s="17" t="s">
        <v>637</v>
      </c>
      <c r="D69" s="35">
        <v>6650400</v>
      </c>
      <c r="E69" s="36" t="s">
        <v>163</v>
      </c>
      <c r="F69" s="35">
        <v>6650400</v>
      </c>
      <c r="G69" s="36" t="s">
        <v>163</v>
      </c>
      <c r="H69" s="36" t="s">
        <v>163</v>
      </c>
      <c r="I69" s="36" t="s">
        <v>163</v>
      </c>
      <c r="J69" s="36" t="s">
        <v>163</v>
      </c>
      <c r="K69" s="129">
        <v>6650400</v>
      </c>
      <c r="L69" s="130"/>
      <c r="M69" s="36" t="s">
        <v>163</v>
      </c>
      <c r="N69" s="131" t="s">
        <v>163</v>
      </c>
      <c r="O69" s="130"/>
      <c r="P69" s="35">
        <v>3038020.41</v>
      </c>
      <c r="Q69" s="36" t="s">
        <v>163</v>
      </c>
      <c r="R69" s="35">
        <v>3038020.41</v>
      </c>
      <c r="S69" s="36" t="s">
        <v>163</v>
      </c>
      <c r="T69" s="36" t="s">
        <v>163</v>
      </c>
      <c r="U69" s="36" t="s">
        <v>163</v>
      </c>
      <c r="V69" s="36" t="s">
        <v>163</v>
      </c>
      <c r="W69" s="35">
        <v>3038020.41</v>
      </c>
      <c r="X69" s="36" t="s">
        <v>163</v>
      </c>
      <c r="Y69" s="23">
        <f t="shared" si="0"/>
        <v>45.681769667989897</v>
      </c>
      <c r="Z69" s="24">
        <f t="shared" si="1"/>
        <v>45.681769667989897</v>
      </c>
    </row>
    <row r="70" spans="1:26" ht="72">
      <c r="A70" s="34" t="s">
        <v>589</v>
      </c>
      <c r="B70" s="15" t="s">
        <v>1</v>
      </c>
      <c r="C70" s="17" t="s">
        <v>638</v>
      </c>
      <c r="D70" s="35">
        <v>21000</v>
      </c>
      <c r="E70" s="36" t="s">
        <v>163</v>
      </c>
      <c r="F70" s="35">
        <v>21000</v>
      </c>
      <c r="G70" s="36" t="s">
        <v>163</v>
      </c>
      <c r="H70" s="36" t="s">
        <v>163</v>
      </c>
      <c r="I70" s="36" t="s">
        <v>163</v>
      </c>
      <c r="J70" s="36" t="s">
        <v>163</v>
      </c>
      <c r="K70" s="129">
        <v>21000</v>
      </c>
      <c r="L70" s="130"/>
      <c r="M70" s="36" t="s">
        <v>163</v>
      </c>
      <c r="N70" s="131" t="s">
        <v>163</v>
      </c>
      <c r="O70" s="130"/>
      <c r="P70" s="35">
        <v>2866</v>
      </c>
      <c r="Q70" s="36" t="s">
        <v>163</v>
      </c>
      <c r="R70" s="35">
        <v>2866</v>
      </c>
      <c r="S70" s="36" t="s">
        <v>163</v>
      </c>
      <c r="T70" s="36" t="s">
        <v>163</v>
      </c>
      <c r="U70" s="36" t="s">
        <v>163</v>
      </c>
      <c r="V70" s="36" t="s">
        <v>163</v>
      </c>
      <c r="W70" s="35">
        <v>2866</v>
      </c>
      <c r="X70" s="36" t="s">
        <v>163</v>
      </c>
      <c r="Y70" s="23">
        <f t="shared" si="0"/>
        <v>13.647619047619047</v>
      </c>
      <c r="Z70" s="24">
        <f t="shared" si="1"/>
        <v>13.647619047619047</v>
      </c>
    </row>
    <row r="71" spans="1:26">
      <c r="A71" s="37" t="s">
        <v>555</v>
      </c>
      <c r="B71" s="15">
        <v>200</v>
      </c>
      <c r="C71" s="17" t="s">
        <v>639</v>
      </c>
      <c r="D71" s="35">
        <v>21000</v>
      </c>
      <c r="E71" s="36" t="s">
        <v>163</v>
      </c>
      <c r="F71" s="35">
        <v>21000</v>
      </c>
      <c r="G71" s="36" t="s">
        <v>163</v>
      </c>
      <c r="H71" s="36" t="s">
        <v>163</v>
      </c>
      <c r="I71" s="36" t="s">
        <v>163</v>
      </c>
      <c r="J71" s="36" t="s">
        <v>163</v>
      </c>
      <c r="K71" s="129">
        <v>21000</v>
      </c>
      <c r="L71" s="130"/>
      <c r="M71" s="36" t="s">
        <v>163</v>
      </c>
      <c r="N71" s="131" t="s">
        <v>163</v>
      </c>
      <c r="O71" s="130"/>
      <c r="P71" s="35">
        <v>2866</v>
      </c>
      <c r="Q71" s="36" t="s">
        <v>163</v>
      </c>
      <c r="R71" s="35">
        <v>2866</v>
      </c>
      <c r="S71" s="36" t="s">
        <v>163</v>
      </c>
      <c r="T71" s="36" t="s">
        <v>163</v>
      </c>
      <c r="U71" s="36" t="s">
        <v>163</v>
      </c>
      <c r="V71" s="36" t="s">
        <v>163</v>
      </c>
      <c r="W71" s="35">
        <v>2866</v>
      </c>
      <c r="X71" s="36" t="s">
        <v>163</v>
      </c>
      <c r="Y71" s="23">
        <f t="shared" si="0"/>
        <v>13.647619047619047</v>
      </c>
      <c r="Z71" s="24">
        <f t="shared" si="1"/>
        <v>13.647619047619047</v>
      </c>
    </row>
    <row r="72" spans="1:26" ht="36">
      <c r="A72" s="37" t="s">
        <v>557</v>
      </c>
      <c r="B72" s="15">
        <v>200</v>
      </c>
      <c r="C72" s="17" t="s">
        <v>640</v>
      </c>
      <c r="D72" s="35">
        <v>21000</v>
      </c>
      <c r="E72" s="36" t="s">
        <v>163</v>
      </c>
      <c r="F72" s="35">
        <v>21000</v>
      </c>
      <c r="G72" s="36" t="s">
        <v>163</v>
      </c>
      <c r="H72" s="36" t="s">
        <v>163</v>
      </c>
      <c r="I72" s="36" t="s">
        <v>163</v>
      </c>
      <c r="J72" s="36" t="s">
        <v>163</v>
      </c>
      <c r="K72" s="129">
        <v>21000</v>
      </c>
      <c r="L72" s="130"/>
      <c r="M72" s="36" t="s">
        <v>163</v>
      </c>
      <c r="N72" s="131" t="s">
        <v>163</v>
      </c>
      <c r="O72" s="130"/>
      <c r="P72" s="35">
        <v>2866</v>
      </c>
      <c r="Q72" s="36" t="s">
        <v>163</v>
      </c>
      <c r="R72" s="35">
        <v>2866</v>
      </c>
      <c r="S72" s="36" t="s">
        <v>163</v>
      </c>
      <c r="T72" s="36" t="s">
        <v>163</v>
      </c>
      <c r="U72" s="36" t="s">
        <v>163</v>
      </c>
      <c r="V72" s="36" t="s">
        <v>163</v>
      </c>
      <c r="W72" s="35">
        <v>2866</v>
      </c>
      <c r="X72" s="36" t="s">
        <v>163</v>
      </c>
      <c r="Y72" s="23">
        <f t="shared" si="0"/>
        <v>13.647619047619047</v>
      </c>
      <c r="Z72" s="24">
        <f t="shared" si="1"/>
        <v>13.647619047619047</v>
      </c>
    </row>
    <row r="73" spans="1:26">
      <c r="A73" s="37" t="s">
        <v>593</v>
      </c>
      <c r="B73" s="15">
        <v>200</v>
      </c>
      <c r="C73" s="17" t="s">
        <v>641</v>
      </c>
      <c r="D73" s="35">
        <v>21000</v>
      </c>
      <c r="E73" s="36" t="s">
        <v>163</v>
      </c>
      <c r="F73" s="35">
        <v>21000</v>
      </c>
      <c r="G73" s="36" t="s">
        <v>163</v>
      </c>
      <c r="H73" s="36" t="s">
        <v>163</v>
      </c>
      <c r="I73" s="36" t="s">
        <v>163</v>
      </c>
      <c r="J73" s="36" t="s">
        <v>163</v>
      </c>
      <c r="K73" s="129">
        <v>21000</v>
      </c>
      <c r="L73" s="130"/>
      <c r="M73" s="36" t="s">
        <v>163</v>
      </c>
      <c r="N73" s="131" t="s">
        <v>163</v>
      </c>
      <c r="O73" s="130"/>
      <c r="P73" s="35">
        <v>2866</v>
      </c>
      <c r="Q73" s="36" t="s">
        <v>163</v>
      </c>
      <c r="R73" s="35">
        <v>2866</v>
      </c>
      <c r="S73" s="36" t="s">
        <v>163</v>
      </c>
      <c r="T73" s="36" t="s">
        <v>163</v>
      </c>
      <c r="U73" s="36" t="s">
        <v>163</v>
      </c>
      <c r="V73" s="36" t="s">
        <v>163</v>
      </c>
      <c r="W73" s="35">
        <v>2866</v>
      </c>
      <c r="X73" s="36" t="s">
        <v>163</v>
      </c>
      <c r="Y73" s="23">
        <f t="shared" ref="Y73:Y136" si="2">R73/F73*100</f>
        <v>13.647619047619047</v>
      </c>
      <c r="Z73" s="24">
        <f t="shared" ref="Z73:Z136" si="3">W73/K73*100</f>
        <v>13.647619047619047</v>
      </c>
    </row>
    <row r="74" spans="1:26" ht="48">
      <c r="A74" s="34" t="s">
        <v>565</v>
      </c>
      <c r="B74" s="15" t="s">
        <v>1</v>
      </c>
      <c r="C74" s="17" t="s">
        <v>642</v>
      </c>
      <c r="D74" s="35">
        <v>516200</v>
      </c>
      <c r="E74" s="36" t="s">
        <v>163</v>
      </c>
      <c r="F74" s="35">
        <v>516200</v>
      </c>
      <c r="G74" s="36" t="s">
        <v>163</v>
      </c>
      <c r="H74" s="36" t="s">
        <v>163</v>
      </c>
      <c r="I74" s="36" t="s">
        <v>163</v>
      </c>
      <c r="J74" s="36" t="s">
        <v>163</v>
      </c>
      <c r="K74" s="129">
        <v>516200</v>
      </c>
      <c r="L74" s="130"/>
      <c r="M74" s="36" t="s">
        <v>163</v>
      </c>
      <c r="N74" s="131" t="s">
        <v>163</v>
      </c>
      <c r="O74" s="130"/>
      <c r="P74" s="35">
        <v>67496.75</v>
      </c>
      <c r="Q74" s="36" t="s">
        <v>163</v>
      </c>
      <c r="R74" s="35">
        <v>67496.75</v>
      </c>
      <c r="S74" s="36" t="s">
        <v>163</v>
      </c>
      <c r="T74" s="36" t="s">
        <v>163</v>
      </c>
      <c r="U74" s="36" t="s">
        <v>163</v>
      </c>
      <c r="V74" s="36" t="s">
        <v>163</v>
      </c>
      <c r="W74" s="35">
        <v>67496.75</v>
      </c>
      <c r="X74" s="36" t="s">
        <v>163</v>
      </c>
      <c r="Y74" s="23">
        <f t="shared" si="2"/>
        <v>13.075697404106934</v>
      </c>
      <c r="Z74" s="24">
        <f t="shared" si="3"/>
        <v>13.075697404106934</v>
      </c>
    </row>
    <row r="75" spans="1:26" ht="60">
      <c r="A75" s="34" t="s">
        <v>567</v>
      </c>
      <c r="B75" s="15" t="s">
        <v>1</v>
      </c>
      <c r="C75" s="17" t="s">
        <v>643</v>
      </c>
      <c r="D75" s="35">
        <v>516200</v>
      </c>
      <c r="E75" s="36" t="s">
        <v>163</v>
      </c>
      <c r="F75" s="35">
        <v>516200</v>
      </c>
      <c r="G75" s="36" t="s">
        <v>163</v>
      </c>
      <c r="H75" s="36" t="s">
        <v>163</v>
      </c>
      <c r="I75" s="36" t="s">
        <v>163</v>
      </c>
      <c r="J75" s="36" t="s">
        <v>163</v>
      </c>
      <c r="K75" s="129">
        <v>516200</v>
      </c>
      <c r="L75" s="130"/>
      <c r="M75" s="36" t="s">
        <v>163</v>
      </c>
      <c r="N75" s="131" t="s">
        <v>163</v>
      </c>
      <c r="O75" s="130"/>
      <c r="P75" s="35">
        <v>67496.75</v>
      </c>
      <c r="Q75" s="36" t="s">
        <v>163</v>
      </c>
      <c r="R75" s="35">
        <v>67496.75</v>
      </c>
      <c r="S75" s="36" t="s">
        <v>163</v>
      </c>
      <c r="T75" s="36" t="s">
        <v>163</v>
      </c>
      <c r="U75" s="36" t="s">
        <v>163</v>
      </c>
      <c r="V75" s="36" t="s">
        <v>163</v>
      </c>
      <c r="W75" s="35">
        <v>67496.75</v>
      </c>
      <c r="X75" s="36" t="s">
        <v>163</v>
      </c>
      <c r="Y75" s="23">
        <f t="shared" si="2"/>
        <v>13.075697404106934</v>
      </c>
      <c r="Z75" s="24">
        <f t="shared" si="3"/>
        <v>13.075697404106934</v>
      </c>
    </row>
    <row r="76" spans="1:26" ht="60">
      <c r="A76" s="34" t="s">
        <v>569</v>
      </c>
      <c r="B76" s="15" t="s">
        <v>1</v>
      </c>
      <c r="C76" s="17" t="s">
        <v>644</v>
      </c>
      <c r="D76" s="35">
        <v>516200</v>
      </c>
      <c r="E76" s="36" t="s">
        <v>163</v>
      </c>
      <c r="F76" s="35">
        <v>516200</v>
      </c>
      <c r="G76" s="36" t="s">
        <v>163</v>
      </c>
      <c r="H76" s="36" t="s">
        <v>163</v>
      </c>
      <c r="I76" s="36" t="s">
        <v>163</v>
      </c>
      <c r="J76" s="36" t="s">
        <v>163</v>
      </c>
      <c r="K76" s="129">
        <v>516200</v>
      </c>
      <c r="L76" s="130"/>
      <c r="M76" s="36" t="s">
        <v>163</v>
      </c>
      <c r="N76" s="131" t="s">
        <v>163</v>
      </c>
      <c r="O76" s="130"/>
      <c r="P76" s="35">
        <v>67496.75</v>
      </c>
      <c r="Q76" s="36" t="s">
        <v>163</v>
      </c>
      <c r="R76" s="35">
        <v>67496.75</v>
      </c>
      <c r="S76" s="36" t="s">
        <v>163</v>
      </c>
      <c r="T76" s="36" t="s">
        <v>163</v>
      </c>
      <c r="U76" s="36" t="s">
        <v>163</v>
      </c>
      <c r="V76" s="36" t="s">
        <v>163</v>
      </c>
      <c r="W76" s="35">
        <v>67496.75</v>
      </c>
      <c r="X76" s="36" t="s">
        <v>163</v>
      </c>
      <c r="Y76" s="23">
        <f t="shared" si="2"/>
        <v>13.075697404106934</v>
      </c>
      <c r="Z76" s="24">
        <f t="shared" si="3"/>
        <v>13.075697404106934</v>
      </c>
    </row>
    <row r="77" spans="1:26">
      <c r="A77" s="37" t="s">
        <v>555</v>
      </c>
      <c r="B77" s="15">
        <v>200</v>
      </c>
      <c r="C77" s="17" t="s">
        <v>645</v>
      </c>
      <c r="D77" s="35">
        <v>336200</v>
      </c>
      <c r="E77" s="36" t="s">
        <v>163</v>
      </c>
      <c r="F77" s="35">
        <v>336200</v>
      </c>
      <c r="G77" s="36" t="s">
        <v>163</v>
      </c>
      <c r="H77" s="36" t="s">
        <v>163</v>
      </c>
      <c r="I77" s="36" t="s">
        <v>163</v>
      </c>
      <c r="J77" s="36" t="s">
        <v>163</v>
      </c>
      <c r="K77" s="129">
        <v>336200</v>
      </c>
      <c r="L77" s="130"/>
      <c r="M77" s="36" t="s">
        <v>163</v>
      </c>
      <c r="N77" s="131" t="s">
        <v>163</v>
      </c>
      <c r="O77" s="130"/>
      <c r="P77" s="35">
        <v>32823.75</v>
      </c>
      <c r="Q77" s="36" t="s">
        <v>163</v>
      </c>
      <c r="R77" s="35">
        <v>32823.75</v>
      </c>
      <c r="S77" s="36" t="s">
        <v>163</v>
      </c>
      <c r="T77" s="36" t="s">
        <v>163</v>
      </c>
      <c r="U77" s="36" t="s">
        <v>163</v>
      </c>
      <c r="V77" s="36" t="s">
        <v>163</v>
      </c>
      <c r="W77" s="35">
        <v>32823.75</v>
      </c>
      <c r="X77" s="36" t="s">
        <v>163</v>
      </c>
      <c r="Y77" s="23">
        <f t="shared" si="2"/>
        <v>9.7631618084473537</v>
      </c>
      <c r="Z77" s="24">
        <f t="shared" si="3"/>
        <v>9.7631618084473537</v>
      </c>
    </row>
    <row r="78" spans="1:26">
      <c r="A78" s="37" t="s">
        <v>572</v>
      </c>
      <c r="B78" s="15">
        <v>200</v>
      </c>
      <c r="C78" s="17" t="s">
        <v>646</v>
      </c>
      <c r="D78" s="35">
        <v>300200</v>
      </c>
      <c r="E78" s="36" t="s">
        <v>163</v>
      </c>
      <c r="F78" s="35">
        <v>300200</v>
      </c>
      <c r="G78" s="36" t="s">
        <v>163</v>
      </c>
      <c r="H78" s="36" t="s">
        <v>163</v>
      </c>
      <c r="I78" s="36" t="s">
        <v>163</v>
      </c>
      <c r="J78" s="36" t="s">
        <v>163</v>
      </c>
      <c r="K78" s="129">
        <v>300200</v>
      </c>
      <c r="L78" s="130"/>
      <c r="M78" s="36" t="s">
        <v>163</v>
      </c>
      <c r="N78" s="131" t="s">
        <v>163</v>
      </c>
      <c r="O78" s="130"/>
      <c r="P78" s="35">
        <v>31623.75</v>
      </c>
      <c r="Q78" s="36" t="s">
        <v>163</v>
      </c>
      <c r="R78" s="35">
        <v>31623.75</v>
      </c>
      <c r="S78" s="36" t="s">
        <v>163</v>
      </c>
      <c r="T78" s="36" t="s">
        <v>163</v>
      </c>
      <c r="U78" s="36" t="s">
        <v>163</v>
      </c>
      <c r="V78" s="36" t="s">
        <v>163</v>
      </c>
      <c r="W78" s="35">
        <v>31623.75</v>
      </c>
      <c r="X78" s="36" t="s">
        <v>163</v>
      </c>
      <c r="Y78" s="23">
        <f t="shared" si="2"/>
        <v>10.534227181878746</v>
      </c>
      <c r="Z78" s="24">
        <f t="shared" si="3"/>
        <v>10.534227181878746</v>
      </c>
    </row>
    <row r="79" spans="1:26">
      <c r="A79" s="37" t="s">
        <v>600</v>
      </c>
      <c r="B79" s="15">
        <v>200</v>
      </c>
      <c r="C79" s="17" t="s">
        <v>647</v>
      </c>
      <c r="D79" s="35">
        <v>9000</v>
      </c>
      <c r="E79" s="36" t="s">
        <v>163</v>
      </c>
      <c r="F79" s="35">
        <v>9000</v>
      </c>
      <c r="G79" s="36" t="s">
        <v>163</v>
      </c>
      <c r="H79" s="36" t="s">
        <v>163</v>
      </c>
      <c r="I79" s="36" t="s">
        <v>163</v>
      </c>
      <c r="J79" s="36" t="s">
        <v>163</v>
      </c>
      <c r="K79" s="129">
        <v>9000</v>
      </c>
      <c r="L79" s="130"/>
      <c r="M79" s="36" t="s">
        <v>163</v>
      </c>
      <c r="N79" s="131" t="s">
        <v>163</v>
      </c>
      <c r="O79" s="130"/>
      <c r="P79" s="35">
        <v>939.75</v>
      </c>
      <c r="Q79" s="36" t="s">
        <v>163</v>
      </c>
      <c r="R79" s="35">
        <v>939.75</v>
      </c>
      <c r="S79" s="36" t="s">
        <v>163</v>
      </c>
      <c r="T79" s="36" t="s">
        <v>163</v>
      </c>
      <c r="U79" s="36" t="s">
        <v>163</v>
      </c>
      <c r="V79" s="36" t="s">
        <v>163</v>
      </c>
      <c r="W79" s="35">
        <v>939.75</v>
      </c>
      <c r="X79" s="36" t="s">
        <v>163</v>
      </c>
      <c r="Y79" s="23">
        <f t="shared" si="2"/>
        <v>10.441666666666666</v>
      </c>
      <c r="Z79" s="24">
        <f t="shared" si="3"/>
        <v>10.441666666666666</v>
      </c>
    </row>
    <row r="80" spans="1:26">
      <c r="A80" s="37" t="s">
        <v>602</v>
      </c>
      <c r="B80" s="15">
        <v>200</v>
      </c>
      <c r="C80" s="17" t="s">
        <v>648</v>
      </c>
      <c r="D80" s="35">
        <v>99200</v>
      </c>
      <c r="E80" s="36" t="s">
        <v>163</v>
      </c>
      <c r="F80" s="35">
        <v>99200</v>
      </c>
      <c r="G80" s="36" t="s">
        <v>163</v>
      </c>
      <c r="H80" s="36" t="s">
        <v>163</v>
      </c>
      <c r="I80" s="36" t="s">
        <v>163</v>
      </c>
      <c r="J80" s="36" t="s">
        <v>163</v>
      </c>
      <c r="K80" s="129">
        <v>99200</v>
      </c>
      <c r="L80" s="130"/>
      <c r="M80" s="36" t="s">
        <v>163</v>
      </c>
      <c r="N80" s="131" t="s">
        <v>163</v>
      </c>
      <c r="O80" s="130"/>
      <c r="P80" s="36" t="s">
        <v>163</v>
      </c>
      <c r="Q80" s="36" t="s">
        <v>163</v>
      </c>
      <c r="R80" s="36" t="s">
        <v>163</v>
      </c>
      <c r="S80" s="36" t="s">
        <v>163</v>
      </c>
      <c r="T80" s="36" t="s">
        <v>163</v>
      </c>
      <c r="U80" s="36" t="s">
        <v>163</v>
      </c>
      <c r="V80" s="36" t="s">
        <v>163</v>
      </c>
      <c r="W80" s="36" t="s">
        <v>163</v>
      </c>
      <c r="X80" s="36" t="s">
        <v>163</v>
      </c>
      <c r="Y80" s="23" t="e">
        <f t="shared" si="2"/>
        <v>#VALUE!</v>
      </c>
      <c r="Z80" s="24" t="e">
        <f t="shared" si="3"/>
        <v>#VALUE!</v>
      </c>
    </row>
    <row r="81" spans="1:26" ht="24">
      <c r="A81" s="37" t="s">
        <v>604</v>
      </c>
      <c r="B81" s="15">
        <v>200</v>
      </c>
      <c r="C81" s="17" t="s">
        <v>649</v>
      </c>
      <c r="D81" s="35">
        <v>54000</v>
      </c>
      <c r="E81" s="36" t="s">
        <v>163</v>
      </c>
      <c r="F81" s="35">
        <v>54000</v>
      </c>
      <c r="G81" s="36" t="s">
        <v>163</v>
      </c>
      <c r="H81" s="36" t="s">
        <v>163</v>
      </c>
      <c r="I81" s="36" t="s">
        <v>163</v>
      </c>
      <c r="J81" s="36" t="s">
        <v>163</v>
      </c>
      <c r="K81" s="129">
        <v>54000</v>
      </c>
      <c r="L81" s="130"/>
      <c r="M81" s="36" t="s">
        <v>163</v>
      </c>
      <c r="N81" s="131" t="s">
        <v>163</v>
      </c>
      <c r="O81" s="130"/>
      <c r="P81" s="35">
        <v>25700</v>
      </c>
      <c r="Q81" s="36" t="s">
        <v>163</v>
      </c>
      <c r="R81" s="35">
        <v>25700</v>
      </c>
      <c r="S81" s="36" t="s">
        <v>163</v>
      </c>
      <c r="T81" s="36" t="s">
        <v>163</v>
      </c>
      <c r="U81" s="36" t="s">
        <v>163</v>
      </c>
      <c r="V81" s="36" t="s">
        <v>163</v>
      </c>
      <c r="W81" s="35">
        <v>25700</v>
      </c>
      <c r="X81" s="36" t="s">
        <v>163</v>
      </c>
      <c r="Y81" s="23">
        <f t="shared" si="2"/>
        <v>47.592592592592595</v>
      </c>
      <c r="Z81" s="24">
        <f t="shared" si="3"/>
        <v>47.592592592592595</v>
      </c>
    </row>
    <row r="82" spans="1:26">
      <c r="A82" s="37" t="s">
        <v>574</v>
      </c>
      <c r="B82" s="15">
        <v>200</v>
      </c>
      <c r="C82" s="17" t="s">
        <v>650</v>
      </c>
      <c r="D82" s="35">
        <v>138000</v>
      </c>
      <c r="E82" s="36" t="s">
        <v>163</v>
      </c>
      <c r="F82" s="35">
        <v>138000</v>
      </c>
      <c r="G82" s="36" t="s">
        <v>163</v>
      </c>
      <c r="H82" s="36" t="s">
        <v>163</v>
      </c>
      <c r="I82" s="36" t="s">
        <v>163</v>
      </c>
      <c r="J82" s="36" t="s">
        <v>163</v>
      </c>
      <c r="K82" s="129">
        <v>138000</v>
      </c>
      <c r="L82" s="130"/>
      <c r="M82" s="36" t="s">
        <v>163</v>
      </c>
      <c r="N82" s="131" t="s">
        <v>163</v>
      </c>
      <c r="O82" s="130"/>
      <c r="P82" s="35">
        <v>4984</v>
      </c>
      <c r="Q82" s="36" t="s">
        <v>163</v>
      </c>
      <c r="R82" s="35">
        <v>4984</v>
      </c>
      <c r="S82" s="36" t="s">
        <v>163</v>
      </c>
      <c r="T82" s="36" t="s">
        <v>163</v>
      </c>
      <c r="U82" s="36" t="s">
        <v>163</v>
      </c>
      <c r="V82" s="36" t="s">
        <v>163</v>
      </c>
      <c r="W82" s="35">
        <v>4984</v>
      </c>
      <c r="X82" s="36" t="s">
        <v>163</v>
      </c>
      <c r="Y82" s="23">
        <f t="shared" si="2"/>
        <v>3.6115942028985506</v>
      </c>
      <c r="Z82" s="24">
        <f t="shared" si="3"/>
        <v>3.6115942028985506</v>
      </c>
    </row>
    <row r="83" spans="1:26">
      <c r="A83" s="37" t="s">
        <v>607</v>
      </c>
      <c r="B83" s="15">
        <v>200</v>
      </c>
      <c r="C83" s="17" t="s">
        <v>651</v>
      </c>
      <c r="D83" s="35">
        <v>36000</v>
      </c>
      <c r="E83" s="36" t="s">
        <v>163</v>
      </c>
      <c r="F83" s="35">
        <v>36000</v>
      </c>
      <c r="G83" s="36" t="s">
        <v>163</v>
      </c>
      <c r="H83" s="36" t="s">
        <v>163</v>
      </c>
      <c r="I83" s="36" t="s">
        <v>163</v>
      </c>
      <c r="J83" s="36" t="s">
        <v>163</v>
      </c>
      <c r="K83" s="129">
        <v>36000</v>
      </c>
      <c r="L83" s="130"/>
      <c r="M83" s="36" t="s">
        <v>163</v>
      </c>
      <c r="N83" s="131" t="s">
        <v>163</v>
      </c>
      <c r="O83" s="130"/>
      <c r="P83" s="35">
        <v>1200</v>
      </c>
      <c r="Q83" s="36" t="s">
        <v>163</v>
      </c>
      <c r="R83" s="35">
        <v>1200</v>
      </c>
      <c r="S83" s="36" t="s">
        <v>163</v>
      </c>
      <c r="T83" s="36" t="s">
        <v>163</v>
      </c>
      <c r="U83" s="36" t="s">
        <v>163</v>
      </c>
      <c r="V83" s="36" t="s">
        <v>163</v>
      </c>
      <c r="W83" s="35">
        <v>1200</v>
      </c>
      <c r="X83" s="36" t="s">
        <v>163</v>
      </c>
      <c r="Y83" s="23">
        <f t="shared" si="2"/>
        <v>3.3333333333333335</v>
      </c>
      <c r="Z83" s="24">
        <f t="shared" si="3"/>
        <v>3.3333333333333335</v>
      </c>
    </row>
    <row r="84" spans="1:26" ht="36">
      <c r="A84" s="37" t="s">
        <v>576</v>
      </c>
      <c r="B84" s="15">
        <v>200</v>
      </c>
      <c r="C84" s="17" t="s">
        <v>652</v>
      </c>
      <c r="D84" s="35">
        <v>180000</v>
      </c>
      <c r="E84" s="36" t="s">
        <v>163</v>
      </c>
      <c r="F84" s="35">
        <v>180000</v>
      </c>
      <c r="G84" s="36" t="s">
        <v>163</v>
      </c>
      <c r="H84" s="36" t="s">
        <v>163</v>
      </c>
      <c r="I84" s="36" t="s">
        <v>163</v>
      </c>
      <c r="J84" s="36" t="s">
        <v>163</v>
      </c>
      <c r="K84" s="129">
        <v>180000</v>
      </c>
      <c r="L84" s="130"/>
      <c r="M84" s="36" t="s">
        <v>163</v>
      </c>
      <c r="N84" s="131" t="s">
        <v>163</v>
      </c>
      <c r="O84" s="130"/>
      <c r="P84" s="35">
        <v>34673</v>
      </c>
      <c r="Q84" s="36" t="s">
        <v>163</v>
      </c>
      <c r="R84" s="35">
        <v>34673</v>
      </c>
      <c r="S84" s="36" t="s">
        <v>163</v>
      </c>
      <c r="T84" s="36" t="s">
        <v>163</v>
      </c>
      <c r="U84" s="36" t="s">
        <v>163</v>
      </c>
      <c r="V84" s="36" t="s">
        <v>163</v>
      </c>
      <c r="W84" s="35">
        <v>34673</v>
      </c>
      <c r="X84" s="36" t="s">
        <v>163</v>
      </c>
      <c r="Y84" s="23">
        <f t="shared" si="2"/>
        <v>19.262777777777778</v>
      </c>
      <c r="Z84" s="24">
        <f t="shared" si="3"/>
        <v>19.262777777777778</v>
      </c>
    </row>
    <row r="85" spans="1:26" ht="24">
      <c r="A85" s="37" t="s">
        <v>610</v>
      </c>
      <c r="B85" s="15">
        <v>200</v>
      </c>
      <c r="C85" s="17" t="s">
        <v>653</v>
      </c>
      <c r="D85" s="35">
        <v>40000</v>
      </c>
      <c r="E85" s="36" t="s">
        <v>163</v>
      </c>
      <c r="F85" s="35">
        <v>40000</v>
      </c>
      <c r="G85" s="36" t="s">
        <v>163</v>
      </c>
      <c r="H85" s="36" t="s">
        <v>163</v>
      </c>
      <c r="I85" s="36" t="s">
        <v>163</v>
      </c>
      <c r="J85" s="36" t="s">
        <v>163</v>
      </c>
      <c r="K85" s="129">
        <v>40000</v>
      </c>
      <c r="L85" s="130"/>
      <c r="M85" s="36" t="s">
        <v>163</v>
      </c>
      <c r="N85" s="131" t="s">
        <v>163</v>
      </c>
      <c r="O85" s="130"/>
      <c r="P85" s="36" t="s">
        <v>163</v>
      </c>
      <c r="Q85" s="36" t="s">
        <v>163</v>
      </c>
      <c r="R85" s="36" t="s">
        <v>163</v>
      </c>
      <c r="S85" s="36" t="s">
        <v>163</v>
      </c>
      <c r="T85" s="36" t="s">
        <v>163</v>
      </c>
      <c r="U85" s="36" t="s">
        <v>163</v>
      </c>
      <c r="V85" s="36" t="s">
        <v>163</v>
      </c>
      <c r="W85" s="36" t="s">
        <v>163</v>
      </c>
      <c r="X85" s="36" t="s">
        <v>163</v>
      </c>
      <c r="Y85" s="23" t="e">
        <f t="shared" si="2"/>
        <v>#VALUE!</v>
      </c>
      <c r="Z85" s="24" t="e">
        <f t="shared" si="3"/>
        <v>#VALUE!</v>
      </c>
    </row>
    <row r="86" spans="1:26" ht="24">
      <c r="A86" s="37" t="s">
        <v>578</v>
      </c>
      <c r="B86" s="15">
        <v>200</v>
      </c>
      <c r="C86" s="17" t="s">
        <v>654</v>
      </c>
      <c r="D86" s="35">
        <v>140000</v>
      </c>
      <c r="E86" s="36" t="s">
        <v>163</v>
      </c>
      <c r="F86" s="35">
        <v>140000</v>
      </c>
      <c r="G86" s="36" t="s">
        <v>163</v>
      </c>
      <c r="H86" s="36" t="s">
        <v>163</v>
      </c>
      <c r="I86" s="36" t="s">
        <v>163</v>
      </c>
      <c r="J86" s="36" t="s">
        <v>163</v>
      </c>
      <c r="K86" s="129">
        <v>140000</v>
      </c>
      <c r="L86" s="130"/>
      <c r="M86" s="36" t="s">
        <v>163</v>
      </c>
      <c r="N86" s="131" t="s">
        <v>163</v>
      </c>
      <c r="O86" s="130"/>
      <c r="P86" s="35">
        <v>34673</v>
      </c>
      <c r="Q86" s="36" t="s">
        <v>163</v>
      </c>
      <c r="R86" s="35">
        <v>34673</v>
      </c>
      <c r="S86" s="36" t="s">
        <v>163</v>
      </c>
      <c r="T86" s="36" t="s">
        <v>163</v>
      </c>
      <c r="U86" s="36" t="s">
        <v>163</v>
      </c>
      <c r="V86" s="36" t="s">
        <v>163</v>
      </c>
      <c r="W86" s="35">
        <v>34673</v>
      </c>
      <c r="X86" s="36" t="s">
        <v>163</v>
      </c>
      <c r="Y86" s="23">
        <f t="shared" si="2"/>
        <v>24.766428571428573</v>
      </c>
      <c r="Z86" s="24">
        <f t="shared" si="3"/>
        <v>24.766428571428573</v>
      </c>
    </row>
    <row r="87" spans="1:26" s="29" customFormat="1" ht="36">
      <c r="A87" s="31" t="s">
        <v>655</v>
      </c>
      <c r="B87" s="25" t="s">
        <v>1</v>
      </c>
      <c r="C87" s="30" t="s">
        <v>656</v>
      </c>
      <c r="D87" s="32">
        <v>3557634.8</v>
      </c>
      <c r="E87" s="33" t="s">
        <v>163</v>
      </c>
      <c r="F87" s="32">
        <v>3557634.8</v>
      </c>
      <c r="G87" s="33" t="s">
        <v>163</v>
      </c>
      <c r="H87" s="33" t="s">
        <v>163</v>
      </c>
      <c r="I87" s="33" t="s">
        <v>163</v>
      </c>
      <c r="J87" s="33" t="s">
        <v>163</v>
      </c>
      <c r="K87" s="126">
        <v>3407634.8</v>
      </c>
      <c r="L87" s="127"/>
      <c r="M87" s="32">
        <v>150000</v>
      </c>
      <c r="N87" s="128" t="s">
        <v>163</v>
      </c>
      <c r="O87" s="127"/>
      <c r="P87" s="33" t="s">
        <v>163</v>
      </c>
      <c r="Q87" s="33" t="s">
        <v>163</v>
      </c>
      <c r="R87" s="33" t="s">
        <v>163</v>
      </c>
      <c r="S87" s="33" t="s">
        <v>163</v>
      </c>
      <c r="T87" s="33" t="s">
        <v>163</v>
      </c>
      <c r="U87" s="33" t="s">
        <v>163</v>
      </c>
      <c r="V87" s="33" t="s">
        <v>163</v>
      </c>
      <c r="W87" s="33" t="s">
        <v>163</v>
      </c>
      <c r="X87" s="33" t="s">
        <v>163</v>
      </c>
      <c r="Y87" s="27" t="e">
        <f t="shared" si="2"/>
        <v>#VALUE!</v>
      </c>
      <c r="Z87" s="28" t="e">
        <f t="shared" si="3"/>
        <v>#VALUE!</v>
      </c>
    </row>
    <row r="88" spans="1:26" ht="48">
      <c r="A88" s="34" t="s">
        <v>565</v>
      </c>
      <c r="B88" s="15" t="s">
        <v>1</v>
      </c>
      <c r="C88" s="17" t="s">
        <v>657</v>
      </c>
      <c r="D88" s="35">
        <v>3557634.8</v>
      </c>
      <c r="E88" s="36" t="s">
        <v>163</v>
      </c>
      <c r="F88" s="35">
        <v>3557634.8</v>
      </c>
      <c r="G88" s="36" t="s">
        <v>163</v>
      </c>
      <c r="H88" s="36" t="s">
        <v>163</v>
      </c>
      <c r="I88" s="36" t="s">
        <v>163</v>
      </c>
      <c r="J88" s="36" t="s">
        <v>163</v>
      </c>
      <c r="K88" s="129">
        <v>3407634.8</v>
      </c>
      <c r="L88" s="130"/>
      <c r="M88" s="35">
        <v>150000</v>
      </c>
      <c r="N88" s="131" t="s">
        <v>163</v>
      </c>
      <c r="O88" s="130"/>
      <c r="P88" s="36" t="s">
        <v>163</v>
      </c>
      <c r="Q88" s="36" t="s">
        <v>163</v>
      </c>
      <c r="R88" s="36" t="s">
        <v>163</v>
      </c>
      <c r="S88" s="36" t="s">
        <v>163</v>
      </c>
      <c r="T88" s="36" t="s">
        <v>163</v>
      </c>
      <c r="U88" s="36" t="s">
        <v>163</v>
      </c>
      <c r="V88" s="36" t="s">
        <v>163</v>
      </c>
      <c r="W88" s="36" t="s">
        <v>163</v>
      </c>
      <c r="X88" s="36" t="s">
        <v>163</v>
      </c>
      <c r="Y88" s="23" t="e">
        <f t="shared" si="2"/>
        <v>#VALUE!</v>
      </c>
      <c r="Z88" s="24" t="e">
        <f t="shared" si="3"/>
        <v>#VALUE!</v>
      </c>
    </row>
    <row r="89" spans="1:26" ht="60">
      <c r="A89" s="34" t="s">
        <v>567</v>
      </c>
      <c r="B89" s="15" t="s">
        <v>1</v>
      </c>
      <c r="C89" s="17" t="s">
        <v>658</v>
      </c>
      <c r="D89" s="35">
        <v>3557634.8</v>
      </c>
      <c r="E89" s="36" t="s">
        <v>163</v>
      </c>
      <c r="F89" s="35">
        <v>3557634.8</v>
      </c>
      <c r="G89" s="36" t="s">
        <v>163</v>
      </c>
      <c r="H89" s="36" t="s">
        <v>163</v>
      </c>
      <c r="I89" s="36" t="s">
        <v>163</v>
      </c>
      <c r="J89" s="36" t="s">
        <v>163</v>
      </c>
      <c r="K89" s="129">
        <v>3407634.8</v>
      </c>
      <c r="L89" s="130"/>
      <c r="M89" s="35">
        <v>150000</v>
      </c>
      <c r="N89" s="131" t="s">
        <v>163</v>
      </c>
      <c r="O89" s="130"/>
      <c r="P89" s="36" t="s">
        <v>163</v>
      </c>
      <c r="Q89" s="36" t="s">
        <v>163</v>
      </c>
      <c r="R89" s="36" t="s">
        <v>163</v>
      </c>
      <c r="S89" s="36" t="s">
        <v>163</v>
      </c>
      <c r="T89" s="36" t="s">
        <v>163</v>
      </c>
      <c r="U89" s="36" t="s">
        <v>163</v>
      </c>
      <c r="V89" s="36" t="s">
        <v>163</v>
      </c>
      <c r="W89" s="36" t="s">
        <v>163</v>
      </c>
      <c r="X89" s="36" t="s">
        <v>163</v>
      </c>
      <c r="Y89" s="23" t="e">
        <f t="shared" si="2"/>
        <v>#VALUE!</v>
      </c>
      <c r="Z89" s="24" t="e">
        <f t="shared" si="3"/>
        <v>#VALUE!</v>
      </c>
    </row>
    <row r="90" spans="1:26" ht="60">
      <c r="A90" s="34" t="s">
        <v>569</v>
      </c>
      <c r="B90" s="15" t="s">
        <v>1</v>
      </c>
      <c r="C90" s="17" t="s">
        <v>659</v>
      </c>
      <c r="D90" s="35">
        <v>3557634.8</v>
      </c>
      <c r="E90" s="36" t="s">
        <v>163</v>
      </c>
      <c r="F90" s="35">
        <v>3557634.8</v>
      </c>
      <c r="G90" s="36" t="s">
        <v>163</v>
      </c>
      <c r="H90" s="36" t="s">
        <v>163</v>
      </c>
      <c r="I90" s="36" t="s">
        <v>163</v>
      </c>
      <c r="J90" s="36" t="s">
        <v>163</v>
      </c>
      <c r="K90" s="129">
        <v>3407634.8</v>
      </c>
      <c r="L90" s="130"/>
      <c r="M90" s="35">
        <v>150000</v>
      </c>
      <c r="N90" s="131" t="s">
        <v>163</v>
      </c>
      <c r="O90" s="130"/>
      <c r="P90" s="36" t="s">
        <v>163</v>
      </c>
      <c r="Q90" s="36" t="s">
        <v>163</v>
      </c>
      <c r="R90" s="36" t="s">
        <v>163</v>
      </c>
      <c r="S90" s="36" t="s">
        <v>163</v>
      </c>
      <c r="T90" s="36" t="s">
        <v>163</v>
      </c>
      <c r="U90" s="36" t="s">
        <v>163</v>
      </c>
      <c r="V90" s="36" t="s">
        <v>163</v>
      </c>
      <c r="W90" s="36" t="s">
        <v>163</v>
      </c>
      <c r="X90" s="36" t="s">
        <v>163</v>
      </c>
      <c r="Y90" s="23" t="e">
        <f t="shared" si="2"/>
        <v>#VALUE!</v>
      </c>
      <c r="Z90" s="24" t="e">
        <f t="shared" si="3"/>
        <v>#VALUE!</v>
      </c>
    </row>
    <row r="91" spans="1:26">
      <c r="A91" s="37" t="s">
        <v>555</v>
      </c>
      <c r="B91" s="15">
        <v>200</v>
      </c>
      <c r="C91" s="17" t="s">
        <v>660</v>
      </c>
      <c r="D91" s="35">
        <v>3557634.8</v>
      </c>
      <c r="E91" s="36" t="s">
        <v>163</v>
      </c>
      <c r="F91" s="35">
        <v>3557634.8</v>
      </c>
      <c r="G91" s="36" t="s">
        <v>163</v>
      </c>
      <c r="H91" s="36" t="s">
        <v>163</v>
      </c>
      <c r="I91" s="36" t="s">
        <v>163</v>
      </c>
      <c r="J91" s="36" t="s">
        <v>163</v>
      </c>
      <c r="K91" s="129">
        <v>3407634.8</v>
      </c>
      <c r="L91" s="130"/>
      <c r="M91" s="35">
        <v>150000</v>
      </c>
      <c r="N91" s="131" t="s">
        <v>163</v>
      </c>
      <c r="O91" s="130"/>
      <c r="P91" s="36" t="s">
        <v>163</v>
      </c>
      <c r="Q91" s="36" t="s">
        <v>163</v>
      </c>
      <c r="R91" s="36" t="s">
        <v>163</v>
      </c>
      <c r="S91" s="36" t="s">
        <v>163</v>
      </c>
      <c r="T91" s="36" t="s">
        <v>163</v>
      </c>
      <c r="U91" s="36" t="s">
        <v>163</v>
      </c>
      <c r="V91" s="36" t="s">
        <v>163</v>
      </c>
      <c r="W91" s="36" t="s">
        <v>163</v>
      </c>
      <c r="X91" s="36" t="s">
        <v>163</v>
      </c>
      <c r="Y91" s="23" t="e">
        <f t="shared" si="2"/>
        <v>#VALUE!</v>
      </c>
      <c r="Z91" s="24" t="e">
        <f t="shared" si="3"/>
        <v>#VALUE!</v>
      </c>
    </row>
    <row r="92" spans="1:26">
      <c r="A92" s="37" t="s">
        <v>607</v>
      </c>
      <c r="B92" s="15">
        <v>200</v>
      </c>
      <c r="C92" s="17" t="s">
        <v>661</v>
      </c>
      <c r="D92" s="35">
        <v>3557634.8</v>
      </c>
      <c r="E92" s="36" t="s">
        <v>163</v>
      </c>
      <c r="F92" s="35">
        <v>3557634.8</v>
      </c>
      <c r="G92" s="36" t="s">
        <v>163</v>
      </c>
      <c r="H92" s="36" t="s">
        <v>163</v>
      </c>
      <c r="I92" s="36" t="s">
        <v>163</v>
      </c>
      <c r="J92" s="36" t="s">
        <v>163</v>
      </c>
      <c r="K92" s="129">
        <v>3407634.8</v>
      </c>
      <c r="L92" s="130"/>
      <c r="M92" s="35">
        <v>150000</v>
      </c>
      <c r="N92" s="131" t="s">
        <v>163</v>
      </c>
      <c r="O92" s="130"/>
      <c r="P92" s="36" t="s">
        <v>163</v>
      </c>
      <c r="Q92" s="36" t="s">
        <v>163</v>
      </c>
      <c r="R92" s="36" t="s">
        <v>163</v>
      </c>
      <c r="S92" s="36" t="s">
        <v>163</v>
      </c>
      <c r="T92" s="36" t="s">
        <v>163</v>
      </c>
      <c r="U92" s="36" t="s">
        <v>163</v>
      </c>
      <c r="V92" s="36" t="s">
        <v>163</v>
      </c>
      <c r="W92" s="36" t="s">
        <v>163</v>
      </c>
      <c r="X92" s="36" t="s">
        <v>163</v>
      </c>
      <c r="Y92" s="23" t="e">
        <f t="shared" si="2"/>
        <v>#VALUE!</v>
      </c>
      <c r="Z92" s="24" t="e">
        <f t="shared" si="3"/>
        <v>#VALUE!</v>
      </c>
    </row>
    <row r="93" spans="1:26" s="29" customFormat="1" ht="12.75">
      <c r="A93" s="31" t="s">
        <v>662</v>
      </c>
      <c r="B93" s="25" t="s">
        <v>1</v>
      </c>
      <c r="C93" s="30" t="s">
        <v>663</v>
      </c>
      <c r="D93" s="32">
        <v>1100000</v>
      </c>
      <c r="E93" s="33" t="s">
        <v>163</v>
      </c>
      <c r="F93" s="32">
        <v>1100000</v>
      </c>
      <c r="G93" s="33" t="s">
        <v>163</v>
      </c>
      <c r="H93" s="33" t="s">
        <v>163</v>
      </c>
      <c r="I93" s="33" t="s">
        <v>163</v>
      </c>
      <c r="J93" s="33" t="s">
        <v>163</v>
      </c>
      <c r="K93" s="126">
        <v>500000</v>
      </c>
      <c r="L93" s="127"/>
      <c r="M93" s="32">
        <v>600000</v>
      </c>
      <c r="N93" s="128" t="s">
        <v>163</v>
      </c>
      <c r="O93" s="127"/>
      <c r="P93" s="33" t="s">
        <v>163</v>
      </c>
      <c r="Q93" s="33" t="s">
        <v>163</v>
      </c>
      <c r="R93" s="33" t="s">
        <v>163</v>
      </c>
      <c r="S93" s="33" t="s">
        <v>163</v>
      </c>
      <c r="T93" s="33" t="s">
        <v>163</v>
      </c>
      <c r="U93" s="33" t="s">
        <v>163</v>
      </c>
      <c r="V93" s="33" t="s">
        <v>163</v>
      </c>
      <c r="W93" s="33" t="s">
        <v>163</v>
      </c>
      <c r="X93" s="33" t="s">
        <v>163</v>
      </c>
      <c r="Y93" s="27" t="e">
        <f t="shared" si="2"/>
        <v>#VALUE!</v>
      </c>
      <c r="Z93" s="28" t="e">
        <f t="shared" si="3"/>
        <v>#VALUE!</v>
      </c>
    </row>
    <row r="94" spans="1:26" ht="24">
      <c r="A94" s="34" t="s">
        <v>621</v>
      </c>
      <c r="B94" s="15" t="s">
        <v>1</v>
      </c>
      <c r="C94" s="17" t="s">
        <v>664</v>
      </c>
      <c r="D94" s="35">
        <v>1100000</v>
      </c>
      <c r="E94" s="36" t="s">
        <v>163</v>
      </c>
      <c r="F94" s="35">
        <v>1100000</v>
      </c>
      <c r="G94" s="36" t="s">
        <v>163</v>
      </c>
      <c r="H94" s="36" t="s">
        <v>163</v>
      </c>
      <c r="I94" s="36" t="s">
        <v>163</v>
      </c>
      <c r="J94" s="36" t="s">
        <v>163</v>
      </c>
      <c r="K94" s="129">
        <v>500000</v>
      </c>
      <c r="L94" s="130"/>
      <c r="M94" s="35">
        <v>600000</v>
      </c>
      <c r="N94" s="131" t="s">
        <v>163</v>
      </c>
      <c r="O94" s="130"/>
      <c r="P94" s="36" t="s">
        <v>163</v>
      </c>
      <c r="Q94" s="36" t="s">
        <v>163</v>
      </c>
      <c r="R94" s="36" t="s">
        <v>163</v>
      </c>
      <c r="S94" s="36" t="s">
        <v>163</v>
      </c>
      <c r="T94" s="36" t="s">
        <v>163</v>
      </c>
      <c r="U94" s="36" t="s">
        <v>163</v>
      </c>
      <c r="V94" s="36" t="s">
        <v>163</v>
      </c>
      <c r="W94" s="36" t="s">
        <v>163</v>
      </c>
      <c r="X94" s="36" t="s">
        <v>163</v>
      </c>
      <c r="Y94" s="23" t="e">
        <f t="shared" si="2"/>
        <v>#VALUE!</v>
      </c>
      <c r="Z94" s="24" t="e">
        <f t="shared" si="3"/>
        <v>#VALUE!</v>
      </c>
    </row>
    <row r="95" spans="1:26">
      <c r="A95" s="34" t="s">
        <v>665</v>
      </c>
      <c r="B95" s="15" t="s">
        <v>1</v>
      </c>
      <c r="C95" s="17" t="s">
        <v>666</v>
      </c>
      <c r="D95" s="35">
        <v>1100000</v>
      </c>
      <c r="E95" s="36" t="s">
        <v>163</v>
      </c>
      <c r="F95" s="35">
        <v>1100000</v>
      </c>
      <c r="G95" s="36" t="s">
        <v>163</v>
      </c>
      <c r="H95" s="36" t="s">
        <v>163</v>
      </c>
      <c r="I95" s="36" t="s">
        <v>163</v>
      </c>
      <c r="J95" s="36" t="s">
        <v>163</v>
      </c>
      <c r="K95" s="129">
        <v>500000</v>
      </c>
      <c r="L95" s="130"/>
      <c r="M95" s="35">
        <v>600000</v>
      </c>
      <c r="N95" s="131" t="s">
        <v>163</v>
      </c>
      <c r="O95" s="130"/>
      <c r="P95" s="36" t="s">
        <v>163</v>
      </c>
      <c r="Q95" s="36" t="s">
        <v>163</v>
      </c>
      <c r="R95" s="36" t="s">
        <v>163</v>
      </c>
      <c r="S95" s="36" t="s">
        <v>163</v>
      </c>
      <c r="T95" s="36" t="s">
        <v>163</v>
      </c>
      <c r="U95" s="36" t="s">
        <v>163</v>
      </c>
      <c r="V95" s="36" t="s">
        <v>163</v>
      </c>
      <c r="W95" s="36" t="s">
        <v>163</v>
      </c>
      <c r="X95" s="36" t="s">
        <v>163</v>
      </c>
      <c r="Y95" s="23" t="e">
        <f t="shared" si="2"/>
        <v>#VALUE!</v>
      </c>
      <c r="Z95" s="24" t="e">
        <f t="shared" si="3"/>
        <v>#VALUE!</v>
      </c>
    </row>
    <row r="96" spans="1:26">
      <c r="A96" s="37" t="s">
        <v>555</v>
      </c>
      <c r="B96" s="15">
        <v>200</v>
      </c>
      <c r="C96" s="17" t="s">
        <v>667</v>
      </c>
      <c r="D96" s="35">
        <v>1100000</v>
      </c>
      <c r="E96" s="36" t="s">
        <v>163</v>
      </c>
      <c r="F96" s="35">
        <v>1100000</v>
      </c>
      <c r="G96" s="36" t="s">
        <v>163</v>
      </c>
      <c r="H96" s="36" t="s">
        <v>163</v>
      </c>
      <c r="I96" s="36" t="s">
        <v>163</v>
      </c>
      <c r="J96" s="36" t="s">
        <v>163</v>
      </c>
      <c r="K96" s="129">
        <v>500000</v>
      </c>
      <c r="L96" s="130"/>
      <c r="M96" s="35">
        <v>600000</v>
      </c>
      <c r="N96" s="131" t="s">
        <v>163</v>
      </c>
      <c r="O96" s="130"/>
      <c r="P96" s="36" t="s">
        <v>163</v>
      </c>
      <c r="Q96" s="36" t="s">
        <v>163</v>
      </c>
      <c r="R96" s="36" t="s">
        <v>163</v>
      </c>
      <c r="S96" s="36" t="s">
        <v>163</v>
      </c>
      <c r="T96" s="36" t="s">
        <v>163</v>
      </c>
      <c r="U96" s="36" t="s">
        <v>163</v>
      </c>
      <c r="V96" s="36" t="s">
        <v>163</v>
      </c>
      <c r="W96" s="36" t="s">
        <v>163</v>
      </c>
      <c r="X96" s="36" t="s">
        <v>163</v>
      </c>
      <c r="Y96" s="23" t="e">
        <f t="shared" si="2"/>
        <v>#VALUE!</v>
      </c>
      <c r="Z96" s="24" t="e">
        <f t="shared" si="3"/>
        <v>#VALUE!</v>
      </c>
    </row>
    <row r="97" spans="1:26">
      <c r="A97" s="37" t="s">
        <v>607</v>
      </c>
      <c r="B97" s="15">
        <v>200</v>
      </c>
      <c r="C97" s="17" t="s">
        <v>668</v>
      </c>
      <c r="D97" s="35">
        <v>1100000</v>
      </c>
      <c r="E97" s="36" t="s">
        <v>163</v>
      </c>
      <c r="F97" s="35">
        <v>1100000</v>
      </c>
      <c r="G97" s="36" t="s">
        <v>163</v>
      </c>
      <c r="H97" s="36" t="s">
        <v>163</v>
      </c>
      <c r="I97" s="36" t="s">
        <v>163</v>
      </c>
      <c r="J97" s="36" t="s">
        <v>163</v>
      </c>
      <c r="K97" s="129">
        <v>500000</v>
      </c>
      <c r="L97" s="130"/>
      <c r="M97" s="35">
        <v>600000</v>
      </c>
      <c r="N97" s="131" t="s">
        <v>163</v>
      </c>
      <c r="O97" s="130"/>
      <c r="P97" s="36" t="s">
        <v>163</v>
      </c>
      <c r="Q97" s="36" t="s">
        <v>163</v>
      </c>
      <c r="R97" s="36" t="s">
        <v>163</v>
      </c>
      <c r="S97" s="36" t="s">
        <v>163</v>
      </c>
      <c r="T97" s="36" t="s">
        <v>163</v>
      </c>
      <c r="U97" s="36" t="s">
        <v>163</v>
      </c>
      <c r="V97" s="36" t="s">
        <v>163</v>
      </c>
      <c r="W97" s="36" t="s">
        <v>163</v>
      </c>
      <c r="X97" s="36" t="s">
        <v>163</v>
      </c>
      <c r="Y97" s="23" t="e">
        <f t="shared" si="2"/>
        <v>#VALUE!</v>
      </c>
      <c r="Z97" s="24" t="e">
        <f t="shared" si="3"/>
        <v>#VALUE!</v>
      </c>
    </row>
    <row r="98" spans="1:26" s="29" customFormat="1" ht="36">
      <c r="A98" s="31" t="s">
        <v>669</v>
      </c>
      <c r="B98" s="25" t="s">
        <v>1</v>
      </c>
      <c r="C98" s="30" t="s">
        <v>670</v>
      </c>
      <c r="D98" s="32">
        <v>108887086.29000001</v>
      </c>
      <c r="E98" s="33" t="s">
        <v>163</v>
      </c>
      <c r="F98" s="32">
        <v>108887086.29000001</v>
      </c>
      <c r="G98" s="33" t="s">
        <v>163</v>
      </c>
      <c r="H98" s="33" t="s">
        <v>163</v>
      </c>
      <c r="I98" s="33" t="s">
        <v>163</v>
      </c>
      <c r="J98" s="33" t="s">
        <v>163</v>
      </c>
      <c r="K98" s="126">
        <v>96564592.430000007</v>
      </c>
      <c r="L98" s="127"/>
      <c r="M98" s="32">
        <v>12322493.859999999</v>
      </c>
      <c r="N98" s="128" t="s">
        <v>163</v>
      </c>
      <c r="O98" s="127"/>
      <c r="P98" s="32">
        <v>27347061.940000001</v>
      </c>
      <c r="Q98" s="33" t="s">
        <v>163</v>
      </c>
      <c r="R98" s="32">
        <v>27347061.940000001</v>
      </c>
      <c r="S98" s="33" t="s">
        <v>163</v>
      </c>
      <c r="T98" s="33" t="s">
        <v>163</v>
      </c>
      <c r="U98" s="33" t="s">
        <v>163</v>
      </c>
      <c r="V98" s="33" t="s">
        <v>163</v>
      </c>
      <c r="W98" s="32">
        <v>25031518.100000001</v>
      </c>
      <c r="X98" s="32">
        <v>2315543.84</v>
      </c>
      <c r="Y98" s="27">
        <f t="shared" si="2"/>
        <v>25.115064487230665</v>
      </c>
      <c r="Z98" s="28">
        <f t="shared" si="3"/>
        <v>25.922046031670909</v>
      </c>
    </row>
    <row r="99" spans="1:26" ht="144">
      <c r="A99" s="34" t="s">
        <v>549</v>
      </c>
      <c r="B99" s="15" t="s">
        <v>1</v>
      </c>
      <c r="C99" s="17" t="s">
        <v>671</v>
      </c>
      <c r="D99" s="35">
        <v>69205644.069999993</v>
      </c>
      <c r="E99" s="36" t="s">
        <v>163</v>
      </c>
      <c r="F99" s="35">
        <v>69205644.069999993</v>
      </c>
      <c r="G99" s="36" t="s">
        <v>163</v>
      </c>
      <c r="H99" s="36" t="s">
        <v>163</v>
      </c>
      <c r="I99" s="36" t="s">
        <v>163</v>
      </c>
      <c r="J99" s="36" t="s">
        <v>163</v>
      </c>
      <c r="K99" s="129">
        <v>63147044.07</v>
      </c>
      <c r="L99" s="130"/>
      <c r="M99" s="35">
        <v>6058600</v>
      </c>
      <c r="N99" s="131" t="s">
        <v>163</v>
      </c>
      <c r="O99" s="130"/>
      <c r="P99" s="35">
        <v>13122531.460000001</v>
      </c>
      <c r="Q99" s="36" t="s">
        <v>163</v>
      </c>
      <c r="R99" s="35">
        <v>13122531.460000001</v>
      </c>
      <c r="S99" s="36" t="s">
        <v>163</v>
      </c>
      <c r="T99" s="36" t="s">
        <v>163</v>
      </c>
      <c r="U99" s="36" t="s">
        <v>163</v>
      </c>
      <c r="V99" s="36" t="s">
        <v>163</v>
      </c>
      <c r="W99" s="35">
        <v>11977706.789999999</v>
      </c>
      <c r="X99" s="35">
        <v>1144824.67</v>
      </c>
      <c r="Y99" s="23">
        <f t="shared" si="2"/>
        <v>18.961649207002317</v>
      </c>
      <c r="Z99" s="24">
        <f t="shared" si="3"/>
        <v>18.967961155430217</v>
      </c>
    </row>
    <row r="100" spans="1:26" ht="36">
      <c r="A100" s="34" t="s">
        <v>672</v>
      </c>
      <c r="B100" s="15" t="s">
        <v>1</v>
      </c>
      <c r="C100" s="17" t="s">
        <v>673</v>
      </c>
      <c r="D100" s="35">
        <v>27891000</v>
      </c>
      <c r="E100" s="36" t="s">
        <v>163</v>
      </c>
      <c r="F100" s="35">
        <v>27891000</v>
      </c>
      <c r="G100" s="36" t="s">
        <v>163</v>
      </c>
      <c r="H100" s="36" t="s">
        <v>163</v>
      </c>
      <c r="I100" s="36" t="s">
        <v>163</v>
      </c>
      <c r="J100" s="36" t="s">
        <v>163</v>
      </c>
      <c r="K100" s="129">
        <v>27891000</v>
      </c>
      <c r="L100" s="130"/>
      <c r="M100" s="36" t="s">
        <v>163</v>
      </c>
      <c r="N100" s="131" t="s">
        <v>163</v>
      </c>
      <c r="O100" s="130"/>
      <c r="P100" s="35">
        <v>4749250.0599999996</v>
      </c>
      <c r="Q100" s="36" t="s">
        <v>163</v>
      </c>
      <c r="R100" s="35">
        <v>4749250.0599999996</v>
      </c>
      <c r="S100" s="36" t="s">
        <v>163</v>
      </c>
      <c r="T100" s="36" t="s">
        <v>163</v>
      </c>
      <c r="U100" s="36" t="s">
        <v>163</v>
      </c>
      <c r="V100" s="36" t="s">
        <v>163</v>
      </c>
      <c r="W100" s="35">
        <v>4749250.0599999996</v>
      </c>
      <c r="X100" s="36" t="s">
        <v>163</v>
      </c>
      <c r="Y100" s="23">
        <f t="shared" si="2"/>
        <v>17.027894517944855</v>
      </c>
      <c r="Z100" s="24">
        <f t="shared" si="3"/>
        <v>17.027894517944855</v>
      </c>
    </row>
    <row r="101" spans="1:26" ht="72">
      <c r="A101" s="34" t="s">
        <v>674</v>
      </c>
      <c r="B101" s="15" t="s">
        <v>1</v>
      </c>
      <c r="C101" s="17" t="s">
        <v>675</v>
      </c>
      <c r="D101" s="35">
        <v>25873000</v>
      </c>
      <c r="E101" s="36" t="s">
        <v>163</v>
      </c>
      <c r="F101" s="35">
        <v>25873000</v>
      </c>
      <c r="G101" s="36" t="s">
        <v>163</v>
      </c>
      <c r="H101" s="36" t="s">
        <v>163</v>
      </c>
      <c r="I101" s="36" t="s">
        <v>163</v>
      </c>
      <c r="J101" s="36" t="s">
        <v>163</v>
      </c>
      <c r="K101" s="129">
        <v>25873000</v>
      </c>
      <c r="L101" s="130"/>
      <c r="M101" s="36" t="s">
        <v>163</v>
      </c>
      <c r="N101" s="131" t="s">
        <v>163</v>
      </c>
      <c r="O101" s="130"/>
      <c r="P101" s="35">
        <v>4672607.6399999997</v>
      </c>
      <c r="Q101" s="36" t="s">
        <v>163</v>
      </c>
      <c r="R101" s="35">
        <v>4672607.6399999997</v>
      </c>
      <c r="S101" s="36" t="s">
        <v>163</v>
      </c>
      <c r="T101" s="36" t="s">
        <v>163</v>
      </c>
      <c r="U101" s="36" t="s">
        <v>163</v>
      </c>
      <c r="V101" s="36" t="s">
        <v>163</v>
      </c>
      <c r="W101" s="35">
        <v>4672607.6399999997</v>
      </c>
      <c r="X101" s="36" t="s">
        <v>163</v>
      </c>
      <c r="Y101" s="23">
        <f t="shared" si="2"/>
        <v>18.059782939744135</v>
      </c>
      <c r="Z101" s="24">
        <f t="shared" si="3"/>
        <v>18.059782939744135</v>
      </c>
    </row>
    <row r="102" spans="1:26">
      <c r="A102" s="37" t="s">
        <v>555</v>
      </c>
      <c r="B102" s="15">
        <v>200</v>
      </c>
      <c r="C102" s="17" t="s">
        <v>676</v>
      </c>
      <c r="D102" s="35">
        <v>25873000</v>
      </c>
      <c r="E102" s="36" t="s">
        <v>163</v>
      </c>
      <c r="F102" s="35">
        <v>25873000</v>
      </c>
      <c r="G102" s="36" t="s">
        <v>163</v>
      </c>
      <c r="H102" s="36" t="s">
        <v>163</v>
      </c>
      <c r="I102" s="36" t="s">
        <v>163</v>
      </c>
      <c r="J102" s="36" t="s">
        <v>163</v>
      </c>
      <c r="K102" s="129">
        <v>25873000</v>
      </c>
      <c r="L102" s="130"/>
      <c r="M102" s="36" t="s">
        <v>163</v>
      </c>
      <c r="N102" s="131" t="s">
        <v>163</v>
      </c>
      <c r="O102" s="130"/>
      <c r="P102" s="35">
        <v>4672607.6399999997</v>
      </c>
      <c r="Q102" s="36" t="s">
        <v>163</v>
      </c>
      <c r="R102" s="35">
        <v>4672607.6399999997</v>
      </c>
      <c r="S102" s="36" t="s">
        <v>163</v>
      </c>
      <c r="T102" s="36" t="s">
        <v>163</v>
      </c>
      <c r="U102" s="36" t="s">
        <v>163</v>
      </c>
      <c r="V102" s="36" t="s">
        <v>163</v>
      </c>
      <c r="W102" s="35">
        <v>4672607.6399999997</v>
      </c>
      <c r="X102" s="36" t="s">
        <v>163</v>
      </c>
      <c r="Y102" s="23">
        <f t="shared" si="2"/>
        <v>18.059782939744135</v>
      </c>
      <c r="Z102" s="24">
        <f t="shared" si="3"/>
        <v>18.059782939744135</v>
      </c>
    </row>
    <row r="103" spans="1:26" ht="36">
      <c r="A103" s="37" t="s">
        <v>557</v>
      </c>
      <c r="B103" s="15">
        <v>200</v>
      </c>
      <c r="C103" s="17" t="s">
        <v>677</v>
      </c>
      <c r="D103" s="35">
        <v>25873000</v>
      </c>
      <c r="E103" s="36" t="s">
        <v>163</v>
      </c>
      <c r="F103" s="35">
        <v>25873000</v>
      </c>
      <c r="G103" s="36" t="s">
        <v>163</v>
      </c>
      <c r="H103" s="36" t="s">
        <v>163</v>
      </c>
      <c r="I103" s="36" t="s">
        <v>163</v>
      </c>
      <c r="J103" s="36" t="s">
        <v>163</v>
      </c>
      <c r="K103" s="129">
        <v>25873000</v>
      </c>
      <c r="L103" s="130"/>
      <c r="M103" s="36" t="s">
        <v>163</v>
      </c>
      <c r="N103" s="131" t="s">
        <v>163</v>
      </c>
      <c r="O103" s="130"/>
      <c r="P103" s="35">
        <v>4672607.6399999997</v>
      </c>
      <c r="Q103" s="36" t="s">
        <v>163</v>
      </c>
      <c r="R103" s="35">
        <v>4672607.6399999997</v>
      </c>
      <c r="S103" s="36" t="s">
        <v>163</v>
      </c>
      <c r="T103" s="36" t="s">
        <v>163</v>
      </c>
      <c r="U103" s="36" t="s">
        <v>163</v>
      </c>
      <c r="V103" s="36" t="s">
        <v>163</v>
      </c>
      <c r="W103" s="35">
        <v>4672607.6399999997</v>
      </c>
      <c r="X103" s="36" t="s">
        <v>163</v>
      </c>
      <c r="Y103" s="23">
        <f t="shared" si="2"/>
        <v>18.059782939744135</v>
      </c>
      <c r="Z103" s="24">
        <f t="shared" si="3"/>
        <v>18.059782939744135</v>
      </c>
    </row>
    <row r="104" spans="1:26">
      <c r="A104" s="37" t="s">
        <v>559</v>
      </c>
      <c r="B104" s="15">
        <v>200</v>
      </c>
      <c r="C104" s="17" t="s">
        <v>678</v>
      </c>
      <c r="D104" s="35">
        <v>19893000</v>
      </c>
      <c r="E104" s="36" t="s">
        <v>163</v>
      </c>
      <c r="F104" s="35">
        <v>19893000</v>
      </c>
      <c r="G104" s="36" t="s">
        <v>163</v>
      </c>
      <c r="H104" s="36" t="s">
        <v>163</v>
      </c>
      <c r="I104" s="36" t="s">
        <v>163</v>
      </c>
      <c r="J104" s="36" t="s">
        <v>163</v>
      </c>
      <c r="K104" s="129">
        <v>19893000</v>
      </c>
      <c r="L104" s="130"/>
      <c r="M104" s="36" t="s">
        <v>163</v>
      </c>
      <c r="N104" s="131" t="s">
        <v>163</v>
      </c>
      <c r="O104" s="130"/>
      <c r="P104" s="35">
        <v>3737155.18</v>
      </c>
      <c r="Q104" s="36" t="s">
        <v>163</v>
      </c>
      <c r="R104" s="35">
        <v>3737155.18</v>
      </c>
      <c r="S104" s="36" t="s">
        <v>163</v>
      </c>
      <c r="T104" s="36" t="s">
        <v>163</v>
      </c>
      <c r="U104" s="36" t="s">
        <v>163</v>
      </c>
      <c r="V104" s="36" t="s">
        <v>163</v>
      </c>
      <c r="W104" s="35">
        <v>3737155.18</v>
      </c>
      <c r="X104" s="36" t="s">
        <v>163</v>
      </c>
      <c r="Y104" s="23">
        <f t="shared" si="2"/>
        <v>18.786282511436184</v>
      </c>
      <c r="Z104" s="24">
        <f t="shared" si="3"/>
        <v>18.786282511436184</v>
      </c>
    </row>
    <row r="105" spans="1:26" ht="24">
      <c r="A105" s="37" t="s">
        <v>561</v>
      </c>
      <c r="B105" s="15">
        <v>200</v>
      </c>
      <c r="C105" s="17" t="s">
        <v>679</v>
      </c>
      <c r="D105" s="35">
        <v>5980000</v>
      </c>
      <c r="E105" s="36" t="s">
        <v>163</v>
      </c>
      <c r="F105" s="35">
        <v>5980000</v>
      </c>
      <c r="G105" s="36" t="s">
        <v>163</v>
      </c>
      <c r="H105" s="36" t="s">
        <v>163</v>
      </c>
      <c r="I105" s="36" t="s">
        <v>163</v>
      </c>
      <c r="J105" s="36" t="s">
        <v>163</v>
      </c>
      <c r="K105" s="129">
        <v>5980000</v>
      </c>
      <c r="L105" s="130"/>
      <c r="M105" s="36" t="s">
        <v>163</v>
      </c>
      <c r="N105" s="131" t="s">
        <v>163</v>
      </c>
      <c r="O105" s="130"/>
      <c r="P105" s="35">
        <v>935452.46</v>
      </c>
      <c r="Q105" s="36" t="s">
        <v>163</v>
      </c>
      <c r="R105" s="35">
        <v>935452.46</v>
      </c>
      <c r="S105" s="36" t="s">
        <v>163</v>
      </c>
      <c r="T105" s="36" t="s">
        <v>163</v>
      </c>
      <c r="U105" s="36" t="s">
        <v>163</v>
      </c>
      <c r="V105" s="36" t="s">
        <v>163</v>
      </c>
      <c r="W105" s="35">
        <v>935452.46</v>
      </c>
      <c r="X105" s="36" t="s">
        <v>163</v>
      </c>
      <c r="Y105" s="23">
        <f t="shared" si="2"/>
        <v>15.643017725752509</v>
      </c>
      <c r="Z105" s="24">
        <f t="shared" si="3"/>
        <v>15.643017725752509</v>
      </c>
    </row>
    <row r="106" spans="1:26" ht="60">
      <c r="A106" s="34" t="s">
        <v>680</v>
      </c>
      <c r="B106" s="15" t="s">
        <v>1</v>
      </c>
      <c r="C106" s="17" t="s">
        <v>681</v>
      </c>
      <c r="D106" s="35">
        <v>2018000</v>
      </c>
      <c r="E106" s="36" t="s">
        <v>163</v>
      </c>
      <c r="F106" s="35">
        <v>2018000</v>
      </c>
      <c r="G106" s="36" t="s">
        <v>163</v>
      </c>
      <c r="H106" s="36" t="s">
        <v>163</v>
      </c>
      <c r="I106" s="36" t="s">
        <v>163</v>
      </c>
      <c r="J106" s="36" t="s">
        <v>163</v>
      </c>
      <c r="K106" s="129">
        <v>2018000</v>
      </c>
      <c r="L106" s="130"/>
      <c r="M106" s="36" t="s">
        <v>163</v>
      </c>
      <c r="N106" s="131" t="s">
        <v>163</v>
      </c>
      <c r="O106" s="130"/>
      <c r="P106" s="35">
        <v>76642.42</v>
      </c>
      <c r="Q106" s="36" t="s">
        <v>163</v>
      </c>
      <c r="R106" s="35">
        <v>76642.42</v>
      </c>
      <c r="S106" s="36" t="s">
        <v>163</v>
      </c>
      <c r="T106" s="36" t="s">
        <v>163</v>
      </c>
      <c r="U106" s="36" t="s">
        <v>163</v>
      </c>
      <c r="V106" s="36" t="s">
        <v>163</v>
      </c>
      <c r="W106" s="35">
        <v>76642.42</v>
      </c>
      <c r="X106" s="36" t="s">
        <v>163</v>
      </c>
      <c r="Y106" s="23">
        <f t="shared" si="2"/>
        <v>3.7979395441030723</v>
      </c>
      <c r="Z106" s="24">
        <f t="shared" si="3"/>
        <v>3.7979395441030723</v>
      </c>
    </row>
    <row r="107" spans="1:26">
      <c r="A107" s="37" t="s">
        <v>555</v>
      </c>
      <c r="B107" s="15">
        <v>200</v>
      </c>
      <c r="C107" s="17" t="s">
        <v>682</v>
      </c>
      <c r="D107" s="35">
        <v>2018000</v>
      </c>
      <c r="E107" s="36" t="s">
        <v>163</v>
      </c>
      <c r="F107" s="35">
        <v>2018000</v>
      </c>
      <c r="G107" s="36" t="s">
        <v>163</v>
      </c>
      <c r="H107" s="36" t="s">
        <v>163</v>
      </c>
      <c r="I107" s="36" t="s">
        <v>163</v>
      </c>
      <c r="J107" s="36" t="s">
        <v>163</v>
      </c>
      <c r="K107" s="129">
        <v>2018000</v>
      </c>
      <c r="L107" s="130"/>
      <c r="M107" s="36" t="s">
        <v>163</v>
      </c>
      <c r="N107" s="131" t="s">
        <v>163</v>
      </c>
      <c r="O107" s="130"/>
      <c r="P107" s="35">
        <v>76642.42</v>
      </c>
      <c r="Q107" s="36" t="s">
        <v>163</v>
      </c>
      <c r="R107" s="35">
        <v>76642.42</v>
      </c>
      <c r="S107" s="36" t="s">
        <v>163</v>
      </c>
      <c r="T107" s="36" t="s">
        <v>163</v>
      </c>
      <c r="U107" s="36" t="s">
        <v>163</v>
      </c>
      <c r="V107" s="36" t="s">
        <v>163</v>
      </c>
      <c r="W107" s="35">
        <v>76642.42</v>
      </c>
      <c r="X107" s="36" t="s">
        <v>163</v>
      </c>
      <c r="Y107" s="23">
        <f t="shared" si="2"/>
        <v>3.7979395441030723</v>
      </c>
      <c r="Z107" s="24">
        <f t="shared" si="3"/>
        <v>3.7979395441030723</v>
      </c>
    </row>
    <row r="108" spans="1:26" ht="36">
      <c r="A108" s="37" t="s">
        <v>557</v>
      </c>
      <c r="B108" s="15">
        <v>200</v>
      </c>
      <c r="C108" s="17" t="s">
        <v>683</v>
      </c>
      <c r="D108" s="35">
        <v>2018000</v>
      </c>
      <c r="E108" s="36" t="s">
        <v>163</v>
      </c>
      <c r="F108" s="35">
        <v>2018000</v>
      </c>
      <c r="G108" s="36" t="s">
        <v>163</v>
      </c>
      <c r="H108" s="36" t="s">
        <v>163</v>
      </c>
      <c r="I108" s="36" t="s">
        <v>163</v>
      </c>
      <c r="J108" s="36" t="s">
        <v>163</v>
      </c>
      <c r="K108" s="129">
        <v>2018000</v>
      </c>
      <c r="L108" s="130"/>
      <c r="M108" s="36" t="s">
        <v>163</v>
      </c>
      <c r="N108" s="131" t="s">
        <v>163</v>
      </c>
      <c r="O108" s="130"/>
      <c r="P108" s="35">
        <v>76642.42</v>
      </c>
      <c r="Q108" s="36" t="s">
        <v>163</v>
      </c>
      <c r="R108" s="35">
        <v>76642.42</v>
      </c>
      <c r="S108" s="36" t="s">
        <v>163</v>
      </c>
      <c r="T108" s="36" t="s">
        <v>163</v>
      </c>
      <c r="U108" s="36" t="s">
        <v>163</v>
      </c>
      <c r="V108" s="36" t="s">
        <v>163</v>
      </c>
      <c r="W108" s="35">
        <v>76642.42</v>
      </c>
      <c r="X108" s="36" t="s">
        <v>163</v>
      </c>
      <c r="Y108" s="23">
        <f t="shared" si="2"/>
        <v>3.7979395441030723</v>
      </c>
      <c r="Z108" s="24">
        <f t="shared" si="3"/>
        <v>3.7979395441030723</v>
      </c>
    </row>
    <row r="109" spans="1:26">
      <c r="A109" s="37" t="s">
        <v>593</v>
      </c>
      <c r="B109" s="15">
        <v>200</v>
      </c>
      <c r="C109" s="17" t="s">
        <v>684</v>
      </c>
      <c r="D109" s="35">
        <v>2018000</v>
      </c>
      <c r="E109" s="36" t="s">
        <v>163</v>
      </c>
      <c r="F109" s="35">
        <v>2018000</v>
      </c>
      <c r="G109" s="36" t="s">
        <v>163</v>
      </c>
      <c r="H109" s="36" t="s">
        <v>163</v>
      </c>
      <c r="I109" s="36" t="s">
        <v>163</v>
      </c>
      <c r="J109" s="36" t="s">
        <v>163</v>
      </c>
      <c r="K109" s="129">
        <v>2018000</v>
      </c>
      <c r="L109" s="130"/>
      <c r="M109" s="36" t="s">
        <v>163</v>
      </c>
      <c r="N109" s="131" t="s">
        <v>163</v>
      </c>
      <c r="O109" s="130"/>
      <c r="P109" s="35">
        <v>76642.42</v>
      </c>
      <c r="Q109" s="36" t="s">
        <v>163</v>
      </c>
      <c r="R109" s="35">
        <v>76642.42</v>
      </c>
      <c r="S109" s="36" t="s">
        <v>163</v>
      </c>
      <c r="T109" s="36" t="s">
        <v>163</v>
      </c>
      <c r="U109" s="36" t="s">
        <v>163</v>
      </c>
      <c r="V109" s="36" t="s">
        <v>163</v>
      </c>
      <c r="W109" s="35">
        <v>76642.42</v>
      </c>
      <c r="X109" s="36" t="s">
        <v>163</v>
      </c>
      <c r="Y109" s="23">
        <f t="shared" si="2"/>
        <v>3.7979395441030723</v>
      </c>
      <c r="Z109" s="24">
        <f t="shared" si="3"/>
        <v>3.7979395441030723</v>
      </c>
    </row>
    <row r="110" spans="1:26" ht="60">
      <c r="A110" s="34" t="s">
        <v>551</v>
      </c>
      <c r="B110" s="15" t="s">
        <v>1</v>
      </c>
      <c r="C110" s="17" t="s">
        <v>685</v>
      </c>
      <c r="D110" s="35">
        <v>41314644.07</v>
      </c>
      <c r="E110" s="36" t="s">
        <v>163</v>
      </c>
      <c r="F110" s="35">
        <v>41314644.07</v>
      </c>
      <c r="G110" s="36" t="s">
        <v>163</v>
      </c>
      <c r="H110" s="36" t="s">
        <v>163</v>
      </c>
      <c r="I110" s="36" t="s">
        <v>163</v>
      </c>
      <c r="J110" s="36" t="s">
        <v>163</v>
      </c>
      <c r="K110" s="129">
        <v>35256044.07</v>
      </c>
      <c r="L110" s="130"/>
      <c r="M110" s="35">
        <v>6058600</v>
      </c>
      <c r="N110" s="131" t="s">
        <v>163</v>
      </c>
      <c r="O110" s="130"/>
      <c r="P110" s="35">
        <v>8373281.4000000004</v>
      </c>
      <c r="Q110" s="36" t="s">
        <v>163</v>
      </c>
      <c r="R110" s="35">
        <v>8373281.4000000004</v>
      </c>
      <c r="S110" s="36" t="s">
        <v>163</v>
      </c>
      <c r="T110" s="36" t="s">
        <v>163</v>
      </c>
      <c r="U110" s="36" t="s">
        <v>163</v>
      </c>
      <c r="V110" s="36" t="s">
        <v>163</v>
      </c>
      <c r="W110" s="35">
        <v>7228456.7300000004</v>
      </c>
      <c r="X110" s="35">
        <v>1144824.67</v>
      </c>
      <c r="Y110" s="23">
        <f t="shared" si="2"/>
        <v>20.267102836013855</v>
      </c>
      <c r="Z110" s="24">
        <f t="shared" si="3"/>
        <v>20.5027447652609</v>
      </c>
    </row>
    <row r="111" spans="1:26" ht="84">
      <c r="A111" s="34" t="s">
        <v>553</v>
      </c>
      <c r="B111" s="15" t="s">
        <v>1</v>
      </c>
      <c r="C111" s="17" t="s">
        <v>686</v>
      </c>
      <c r="D111" s="35">
        <v>26170300</v>
      </c>
      <c r="E111" s="36" t="s">
        <v>163</v>
      </c>
      <c r="F111" s="35">
        <v>26170300</v>
      </c>
      <c r="G111" s="36" t="s">
        <v>163</v>
      </c>
      <c r="H111" s="36" t="s">
        <v>163</v>
      </c>
      <c r="I111" s="36" t="s">
        <v>163</v>
      </c>
      <c r="J111" s="36" t="s">
        <v>163</v>
      </c>
      <c r="K111" s="129">
        <v>22590700</v>
      </c>
      <c r="L111" s="130"/>
      <c r="M111" s="35">
        <v>3579600</v>
      </c>
      <c r="N111" s="131" t="s">
        <v>163</v>
      </c>
      <c r="O111" s="130"/>
      <c r="P111" s="35">
        <v>7216758.6399999997</v>
      </c>
      <c r="Q111" s="36" t="s">
        <v>163</v>
      </c>
      <c r="R111" s="35">
        <v>7216758.6399999997</v>
      </c>
      <c r="S111" s="36" t="s">
        <v>163</v>
      </c>
      <c r="T111" s="36" t="s">
        <v>163</v>
      </c>
      <c r="U111" s="36" t="s">
        <v>163</v>
      </c>
      <c r="V111" s="36" t="s">
        <v>163</v>
      </c>
      <c r="W111" s="35">
        <v>6197926.4699999997</v>
      </c>
      <c r="X111" s="35">
        <v>1018832.17</v>
      </c>
      <c r="Y111" s="23">
        <f t="shared" si="2"/>
        <v>27.576140281158413</v>
      </c>
      <c r="Z111" s="24">
        <f t="shared" si="3"/>
        <v>27.435743336859858</v>
      </c>
    </row>
    <row r="112" spans="1:26">
      <c r="A112" s="37" t="s">
        <v>555</v>
      </c>
      <c r="B112" s="15">
        <v>200</v>
      </c>
      <c r="C112" s="17" t="s">
        <v>687</v>
      </c>
      <c r="D112" s="35">
        <v>26170300</v>
      </c>
      <c r="E112" s="36" t="s">
        <v>163</v>
      </c>
      <c r="F112" s="35">
        <v>26170300</v>
      </c>
      <c r="G112" s="36" t="s">
        <v>163</v>
      </c>
      <c r="H112" s="36" t="s">
        <v>163</v>
      </c>
      <c r="I112" s="36" t="s">
        <v>163</v>
      </c>
      <c r="J112" s="36" t="s">
        <v>163</v>
      </c>
      <c r="K112" s="129">
        <v>22590700</v>
      </c>
      <c r="L112" s="130"/>
      <c r="M112" s="35">
        <v>3579600</v>
      </c>
      <c r="N112" s="131" t="s">
        <v>163</v>
      </c>
      <c r="O112" s="130"/>
      <c r="P112" s="35">
        <v>7216758.6399999997</v>
      </c>
      <c r="Q112" s="36" t="s">
        <v>163</v>
      </c>
      <c r="R112" s="35">
        <v>7216758.6399999997</v>
      </c>
      <c r="S112" s="36" t="s">
        <v>163</v>
      </c>
      <c r="T112" s="36" t="s">
        <v>163</v>
      </c>
      <c r="U112" s="36" t="s">
        <v>163</v>
      </c>
      <c r="V112" s="36" t="s">
        <v>163</v>
      </c>
      <c r="W112" s="35">
        <v>6197926.4699999997</v>
      </c>
      <c r="X112" s="35">
        <v>1018832.17</v>
      </c>
      <c r="Y112" s="23">
        <f t="shared" si="2"/>
        <v>27.576140281158413</v>
      </c>
      <c r="Z112" s="24">
        <f t="shared" si="3"/>
        <v>27.435743336859858</v>
      </c>
    </row>
    <row r="113" spans="1:26" ht="36">
      <c r="A113" s="37" t="s">
        <v>557</v>
      </c>
      <c r="B113" s="15">
        <v>200</v>
      </c>
      <c r="C113" s="17" t="s">
        <v>688</v>
      </c>
      <c r="D113" s="35">
        <v>26170300</v>
      </c>
      <c r="E113" s="36" t="s">
        <v>163</v>
      </c>
      <c r="F113" s="35">
        <v>26170300</v>
      </c>
      <c r="G113" s="36" t="s">
        <v>163</v>
      </c>
      <c r="H113" s="36" t="s">
        <v>163</v>
      </c>
      <c r="I113" s="36" t="s">
        <v>163</v>
      </c>
      <c r="J113" s="36" t="s">
        <v>163</v>
      </c>
      <c r="K113" s="129">
        <v>22590700</v>
      </c>
      <c r="L113" s="130"/>
      <c r="M113" s="35">
        <v>3579600</v>
      </c>
      <c r="N113" s="131" t="s">
        <v>163</v>
      </c>
      <c r="O113" s="130"/>
      <c r="P113" s="35">
        <v>7216758.6399999997</v>
      </c>
      <c r="Q113" s="36" t="s">
        <v>163</v>
      </c>
      <c r="R113" s="35">
        <v>7216758.6399999997</v>
      </c>
      <c r="S113" s="36" t="s">
        <v>163</v>
      </c>
      <c r="T113" s="36" t="s">
        <v>163</v>
      </c>
      <c r="U113" s="36" t="s">
        <v>163</v>
      </c>
      <c r="V113" s="36" t="s">
        <v>163</v>
      </c>
      <c r="W113" s="35">
        <v>6197926.4699999997</v>
      </c>
      <c r="X113" s="35">
        <v>1018832.17</v>
      </c>
      <c r="Y113" s="23">
        <f t="shared" si="2"/>
        <v>27.576140281158413</v>
      </c>
      <c r="Z113" s="24">
        <f t="shared" si="3"/>
        <v>27.435743336859858</v>
      </c>
    </row>
    <row r="114" spans="1:26">
      <c r="A114" s="37" t="s">
        <v>559</v>
      </c>
      <c r="B114" s="15">
        <v>200</v>
      </c>
      <c r="C114" s="17" t="s">
        <v>689</v>
      </c>
      <c r="D114" s="35">
        <v>20883200</v>
      </c>
      <c r="E114" s="36" t="s">
        <v>163</v>
      </c>
      <c r="F114" s="35">
        <v>20883200</v>
      </c>
      <c r="G114" s="36" t="s">
        <v>163</v>
      </c>
      <c r="H114" s="36" t="s">
        <v>163</v>
      </c>
      <c r="I114" s="36" t="s">
        <v>163</v>
      </c>
      <c r="J114" s="36" t="s">
        <v>163</v>
      </c>
      <c r="K114" s="129">
        <v>18134000</v>
      </c>
      <c r="L114" s="130"/>
      <c r="M114" s="35">
        <v>2749200</v>
      </c>
      <c r="N114" s="131" t="s">
        <v>163</v>
      </c>
      <c r="O114" s="130"/>
      <c r="P114" s="35">
        <v>5527014.9199999999</v>
      </c>
      <c r="Q114" s="36" t="s">
        <v>163</v>
      </c>
      <c r="R114" s="35">
        <v>5527014.9199999999</v>
      </c>
      <c r="S114" s="36" t="s">
        <v>163</v>
      </c>
      <c r="T114" s="36" t="s">
        <v>163</v>
      </c>
      <c r="U114" s="36" t="s">
        <v>163</v>
      </c>
      <c r="V114" s="36" t="s">
        <v>163</v>
      </c>
      <c r="W114" s="35">
        <v>4745491.8099999996</v>
      </c>
      <c r="X114" s="35">
        <v>781523.11</v>
      </c>
      <c r="Y114" s="23">
        <f t="shared" si="2"/>
        <v>26.466321828072324</v>
      </c>
      <c r="Z114" s="24">
        <f t="shared" si="3"/>
        <v>26.169029502591812</v>
      </c>
    </row>
    <row r="115" spans="1:26" ht="24">
      <c r="A115" s="37" t="s">
        <v>561</v>
      </c>
      <c r="B115" s="15">
        <v>200</v>
      </c>
      <c r="C115" s="17" t="s">
        <v>690</v>
      </c>
      <c r="D115" s="35">
        <v>5287100</v>
      </c>
      <c r="E115" s="36" t="s">
        <v>163</v>
      </c>
      <c r="F115" s="35">
        <v>5287100</v>
      </c>
      <c r="G115" s="36" t="s">
        <v>163</v>
      </c>
      <c r="H115" s="36" t="s">
        <v>163</v>
      </c>
      <c r="I115" s="36" t="s">
        <v>163</v>
      </c>
      <c r="J115" s="36" t="s">
        <v>163</v>
      </c>
      <c r="K115" s="129">
        <v>4456700</v>
      </c>
      <c r="L115" s="130"/>
      <c r="M115" s="35">
        <v>830400</v>
      </c>
      <c r="N115" s="131" t="s">
        <v>163</v>
      </c>
      <c r="O115" s="130"/>
      <c r="P115" s="35">
        <v>1689743.72</v>
      </c>
      <c r="Q115" s="36" t="s">
        <v>163</v>
      </c>
      <c r="R115" s="35">
        <v>1689743.72</v>
      </c>
      <c r="S115" s="36" t="s">
        <v>163</v>
      </c>
      <c r="T115" s="36" t="s">
        <v>163</v>
      </c>
      <c r="U115" s="36" t="s">
        <v>163</v>
      </c>
      <c r="V115" s="36" t="s">
        <v>163</v>
      </c>
      <c r="W115" s="35">
        <v>1452434.66</v>
      </c>
      <c r="X115" s="35">
        <v>237309.06</v>
      </c>
      <c r="Y115" s="23">
        <f t="shared" si="2"/>
        <v>31.959745796372303</v>
      </c>
      <c r="Z115" s="24">
        <f t="shared" si="3"/>
        <v>32.58991316444903</v>
      </c>
    </row>
    <row r="116" spans="1:26" ht="72">
      <c r="A116" s="34" t="s">
        <v>589</v>
      </c>
      <c r="B116" s="15" t="s">
        <v>1</v>
      </c>
      <c r="C116" s="17" t="s">
        <v>691</v>
      </c>
      <c r="D116" s="35">
        <v>15144344.07</v>
      </c>
      <c r="E116" s="36" t="s">
        <v>163</v>
      </c>
      <c r="F116" s="35">
        <v>15144344.07</v>
      </c>
      <c r="G116" s="36" t="s">
        <v>163</v>
      </c>
      <c r="H116" s="36" t="s">
        <v>163</v>
      </c>
      <c r="I116" s="36" t="s">
        <v>163</v>
      </c>
      <c r="J116" s="36" t="s">
        <v>163</v>
      </c>
      <c r="K116" s="129">
        <v>12665344.07</v>
      </c>
      <c r="L116" s="130"/>
      <c r="M116" s="35">
        <v>2479000</v>
      </c>
      <c r="N116" s="131" t="s">
        <v>163</v>
      </c>
      <c r="O116" s="130"/>
      <c r="P116" s="35">
        <v>1156522.76</v>
      </c>
      <c r="Q116" s="36" t="s">
        <v>163</v>
      </c>
      <c r="R116" s="35">
        <v>1156522.76</v>
      </c>
      <c r="S116" s="36" t="s">
        <v>163</v>
      </c>
      <c r="T116" s="36" t="s">
        <v>163</v>
      </c>
      <c r="U116" s="36" t="s">
        <v>163</v>
      </c>
      <c r="V116" s="36" t="s">
        <v>163</v>
      </c>
      <c r="W116" s="35">
        <v>1030530.26</v>
      </c>
      <c r="X116" s="35">
        <v>125992.5</v>
      </c>
      <c r="Y116" s="23">
        <f t="shared" si="2"/>
        <v>7.6366645835193312</v>
      </c>
      <c r="Z116" s="24">
        <f t="shared" si="3"/>
        <v>8.1366147994430289</v>
      </c>
    </row>
    <row r="117" spans="1:26">
      <c r="A117" s="37" t="s">
        <v>555</v>
      </c>
      <c r="B117" s="15">
        <v>200</v>
      </c>
      <c r="C117" s="17" t="s">
        <v>692</v>
      </c>
      <c r="D117" s="35">
        <v>15144344.07</v>
      </c>
      <c r="E117" s="36" t="s">
        <v>163</v>
      </c>
      <c r="F117" s="35">
        <v>15144344.07</v>
      </c>
      <c r="G117" s="36" t="s">
        <v>163</v>
      </c>
      <c r="H117" s="36" t="s">
        <v>163</v>
      </c>
      <c r="I117" s="36" t="s">
        <v>163</v>
      </c>
      <c r="J117" s="36" t="s">
        <v>163</v>
      </c>
      <c r="K117" s="129">
        <v>12665344.07</v>
      </c>
      <c r="L117" s="130"/>
      <c r="M117" s="35">
        <v>2479000</v>
      </c>
      <c r="N117" s="131" t="s">
        <v>163</v>
      </c>
      <c r="O117" s="130"/>
      <c r="P117" s="35">
        <v>1156522.76</v>
      </c>
      <c r="Q117" s="36" t="s">
        <v>163</v>
      </c>
      <c r="R117" s="35">
        <v>1156522.76</v>
      </c>
      <c r="S117" s="36" t="s">
        <v>163</v>
      </c>
      <c r="T117" s="36" t="s">
        <v>163</v>
      </c>
      <c r="U117" s="36" t="s">
        <v>163</v>
      </c>
      <c r="V117" s="36" t="s">
        <v>163</v>
      </c>
      <c r="W117" s="35">
        <v>1030530.26</v>
      </c>
      <c r="X117" s="35">
        <v>125992.5</v>
      </c>
      <c r="Y117" s="23">
        <f t="shared" si="2"/>
        <v>7.6366645835193312</v>
      </c>
      <c r="Z117" s="24">
        <f t="shared" si="3"/>
        <v>8.1366147994430289</v>
      </c>
    </row>
    <row r="118" spans="1:26" ht="36">
      <c r="A118" s="37" t="s">
        <v>557</v>
      </c>
      <c r="B118" s="15">
        <v>200</v>
      </c>
      <c r="C118" s="17" t="s">
        <v>693</v>
      </c>
      <c r="D118" s="35">
        <v>15115344.07</v>
      </c>
      <c r="E118" s="36" t="s">
        <v>163</v>
      </c>
      <c r="F118" s="35">
        <v>15115344.07</v>
      </c>
      <c r="G118" s="36" t="s">
        <v>163</v>
      </c>
      <c r="H118" s="36" t="s">
        <v>163</v>
      </c>
      <c r="I118" s="36" t="s">
        <v>163</v>
      </c>
      <c r="J118" s="36" t="s">
        <v>163</v>
      </c>
      <c r="K118" s="129">
        <v>12665344.07</v>
      </c>
      <c r="L118" s="130"/>
      <c r="M118" s="35">
        <v>2450000</v>
      </c>
      <c r="N118" s="131" t="s">
        <v>163</v>
      </c>
      <c r="O118" s="130"/>
      <c r="P118" s="35">
        <v>1145095.46</v>
      </c>
      <c r="Q118" s="36" t="s">
        <v>163</v>
      </c>
      <c r="R118" s="35">
        <v>1145095.46</v>
      </c>
      <c r="S118" s="36" t="s">
        <v>163</v>
      </c>
      <c r="T118" s="36" t="s">
        <v>163</v>
      </c>
      <c r="U118" s="36" t="s">
        <v>163</v>
      </c>
      <c r="V118" s="36" t="s">
        <v>163</v>
      </c>
      <c r="W118" s="35">
        <v>1030530.26</v>
      </c>
      <c r="X118" s="35">
        <v>114565.2</v>
      </c>
      <c r="Y118" s="23">
        <f t="shared" si="2"/>
        <v>7.5757154762537926</v>
      </c>
      <c r="Z118" s="24">
        <f t="shared" si="3"/>
        <v>8.1366147994430289</v>
      </c>
    </row>
    <row r="119" spans="1:26">
      <c r="A119" s="37" t="s">
        <v>593</v>
      </c>
      <c r="B119" s="15">
        <v>200</v>
      </c>
      <c r="C119" s="17" t="s">
        <v>694</v>
      </c>
      <c r="D119" s="35">
        <v>15115344.07</v>
      </c>
      <c r="E119" s="36" t="s">
        <v>163</v>
      </c>
      <c r="F119" s="35">
        <v>15115344.07</v>
      </c>
      <c r="G119" s="36" t="s">
        <v>163</v>
      </c>
      <c r="H119" s="36" t="s">
        <v>163</v>
      </c>
      <c r="I119" s="36" t="s">
        <v>163</v>
      </c>
      <c r="J119" s="36" t="s">
        <v>163</v>
      </c>
      <c r="K119" s="129">
        <v>12665344.07</v>
      </c>
      <c r="L119" s="130"/>
      <c r="M119" s="35">
        <v>2450000</v>
      </c>
      <c r="N119" s="131" t="s">
        <v>163</v>
      </c>
      <c r="O119" s="130"/>
      <c r="P119" s="35">
        <v>1145095.46</v>
      </c>
      <c r="Q119" s="36" t="s">
        <v>163</v>
      </c>
      <c r="R119" s="35">
        <v>1145095.46</v>
      </c>
      <c r="S119" s="36" t="s">
        <v>163</v>
      </c>
      <c r="T119" s="36" t="s">
        <v>163</v>
      </c>
      <c r="U119" s="36" t="s">
        <v>163</v>
      </c>
      <c r="V119" s="36" t="s">
        <v>163</v>
      </c>
      <c r="W119" s="35">
        <v>1030530.26</v>
      </c>
      <c r="X119" s="35">
        <v>114565.2</v>
      </c>
      <c r="Y119" s="23">
        <f t="shared" si="2"/>
        <v>7.5757154762537926</v>
      </c>
      <c r="Z119" s="24">
        <f t="shared" si="3"/>
        <v>8.1366147994430289</v>
      </c>
    </row>
    <row r="120" spans="1:26">
      <c r="A120" s="37" t="s">
        <v>572</v>
      </c>
      <c r="B120" s="15">
        <v>200</v>
      </c>
      <c r="C120" s="17" t="s">
        <v>695</v>
      </c>
      <c r="D120" s="35">
        <v>29000</v>
      </c>
      <c r="E120" s="36" t="s">
        <v>163</v>
      </c>
      <c r="F120" s="35">
        <v>29000</v>
      </c>
      <c r="G120" s="36" t="s">
        <v>163</v>
      </c>
      <c r="H120" s="36" t="s">
        <v>163</v>
      </c>
      <c r="I120" s="36" t="s">
        <v>163</v>
      </c>
      <c r="J120" s="36" t="s">
        <v>163</v>
      </c>
      <c r="K120" s="131" t="s">
        <v>163</v>
      </c>
      <c r="L120" s="130"/>
      <c r="M120" s="35">
        <v>29000</v>
      </c>
      <c r="N120" s="131" t="s">
        <v>163</v>
      </c>
      <c r="O120" s="130"/>
      <c r="P120" s="35">
        <v>11427.3</v>
      </c>
      <c r="Q120" s="36" t="s">
        <v>163</v>
      </c>
      <c r="R120" s="35">
        <v>11427.3</v>
      </c>
      <c r="S120" s="36" t="s">
        <v>163</v>
      </c>
      <c r="T120" s="36" t="s">
        <v>163</v>
      </c>
      <c r="U120" s="36" t="s">
        <v>163</v>
      </c>
      <c r="V120" s="36" t="s">
        <v>163</v>
      </c>
      <c r="W120" s="36" t="s">
        <v>163</v>
      </c>
      <c r="X120" s="35">
        <v>11427.3</v>
      </c>
      <c r="Y120" s="23">
        <f t="shared" si="2"/>
        <v>39.404482758620688</v>
      </c>
      <c r="Z120" s="24" t="e">
        <f t="shared" si="3"/>
        <v>#VALUE!</v>
      </c>
    </row>
    <row r="121" spans="1:26">
      <c r="A121" s="37" t="s">
        <v>602</v>
      </c>
      <c r="B121" s="15">
        <v>200</v>
      </c>
      <c r="C121" s="17" t="s">
        <v>696</v>
      </c>
      <c r="D121" s="35">
        <v>29000</v>
      </c>
      <c r="E121" s="36" t="s">
        <v>163</v>
      </c>
      <c r="F121" s="35">
        <v>29000</v>
      </c>
      <c r="G121" s="36" t="s">
        <v>163</v>
      </c>
      <c r="H121" s="36" t="s">
        <v>163</v>
      </c>
      <c r="I121" s="36" t="s">
        <v>163</v>
      </c>
      <c r="J121" s="36" t="s">
        <v>163</v>
      </c>
      <c r="K121" s="131" t="s">
        <v>163</v>
      </c>
      <c r="L121" s="130"/>
      <c r="M121" s="35">
        <v>29000</v>
      </c>
      <c r="N121" s="131" t="s">
        <v>163</v>
      </c>
      <c r="O121" s="130"/>
      <c r="P121" s="35">
        <v>11427.3</v>
      </c>
      <c r="Q121" s="36" t="s">
        <v>163</v>
      </c>
      <c r="R121" s="35">
        <v>11427.3</v>
      </c>
      <c r="S121" s="36" t="s">
        <v>163</v>
      </c>
      <c r="T121" s="36" t="s">
        <v>163</v>
      </c>
      <c r="U121" s="36" t="s">
        <v>163</v>
      </c>
      <c r="V121" s="36" t="s">
        <v>163</v>
      </c>
      <c r="W121" s="36" t="s">
        <v>163</v>
      </c>
      <c r="X121" s="35">
        <v>11427.3</v>
      </c>
      <c r="Y121" s="23">
        <f t="shared" si="2"/>
        <v>39.404482758620688</v>
      </c>
      <c r="Z121" s="24" t="e">
        <f t="shared" si="3"/>
        <v>#VALUE!</v>
      </c>
    </row>
    <row r="122" spans="1:26" ht="48">
      <c r="A122" s="34" t="s">
        <v>565</v>
      </c>
      <c r="B122" s="15" t="s">
        <v>1</v>
      </c>
      <c r="C122" s="17" t="s">
        <v>697</v>
      </c>
      <c r="D122" s="35">
        <v>26360948.219999999</v>
      </c>
      <c r="E122" s="36" t="s">
        <v>163</v>
      </c>
      <c r="F122" s="35">
        <v>26360948.219999999</v>
      </c>
      <c r="G122" s="36" t="s">
        <v>163</v>
      </c>
      <c r="H122" s="36" t="s">
        <v>163</v>
      </c>
      <c r="I122" s="36" t="s">
        <v>163</v>
      </c>
      <c r="J122" s="36" t="s">
        <v>163</v>
      </c>
      <c r="K122" s="129">
        <v>21262248.359999999</v>
      </c>
      <c r="L122" s="130"/>
      <c r="M122" s="35">
        <v>5098699.8600000003</v>
      </c>
      <c r="N122" s="131" t="s">
        <v>163</v>
      </c>
      <c r="O122" s="130"/>
      <c r="P122" s="35">
        <v>4017317.72</v>
      </c>
      <c r="Q122" s="36" t="s">
        <v>163</v>
      </c>
      <c r="R122" s="35">
        <v>4017317.72</v>
      </c>
      <c r="S122" s="36" t="s">
        <v>163</v>
      </c>
      <c r="T122" s="36" t="s">
        <v>163</v>
      </c>
      <c r="U122" s="36" t="s">
        <v>163</v>
      </c>
      <c r="V122" s="36" t="s">
        <v>163</v>
      </c>
      <c r="W122" s="35">
        <v>2849448.55</v>
      </c>
      <c r="X122" s="35">
        <v>1167869.17</v>
      </c>
      <c r="Y122" s="23">
        <f t="shared" si="2"/>
        <v>15.239655593845708</v>
      </c>
      <c r="Z122" s="24">
        <f t="shared" si="3"/>
        <v>13.401445142370635</v>
      </c>
    </row>
    <row r="123" spans="1:26" ht="60">
      <c r="A123" s="34" t="s">
        <v>567</v>
      </c>
      <c r="B123" s="15" t="s">
        <v>1</v>
      </c>
      <c r="C123" s="17" t="s">
        <v>698</v>
      </c>
      <c r="D123" s="35">
        <v>26360948.219999999</v>
      </c>
      <c r="E123" s="36" t="s">
        <v>163</v>
      </c>
      <c r="F123" s="35">
        <v>26360948.219999999</v>
      </c>
      <c r="G123" s="36" t="s">
        <v>163</v>
      </c>
      <c r="H123" s="36" t="s">
        <v>163</v>
      </c>
      <c r="I123" s="36" t="s">
        <v>163</v>
      </c>
      <c r="J123" s="36" t="s">
        <v>163</v>
      </c>
      <c r="K123" s="129">
        <v>21262248.359999999</v>
      </c>
      <c r="L123" s="130"/>
      <c r="M123" s="35">
        <v>5098699.8600000003</v>
      </c>
      <c r="N123" s="131" t="s">
        <v>163</v>
      </c>
      <c r="O123" s="130"/>
      <c r="P123" s="35">
        <v>4017317.72</v>
      </c>
      <c r="Q123" s="36" t="s">
        <v>163</v>
      </c>
      <c r="R123" s="35">
        <v>4017317.72</v>
      </c>
      <c r="S123" s="36" t="s">
        <v>163</v>
      </c>
      <c r="T123" s="36" t="s">
        <v>163</v>
      </c>
      <c r="U123" s="36" t="s">
        <v>163</v>
      </c>
      <c r="V123" s="36" t="s">
        <v>163</v>
      </c>
      <c r="W123" s="35">
        <v>2849448.55</v>
      </c>
      <c r="X123" s="35">
        <v>1167869.17</v>
      </c>
      <c r="Y123" s="23">
        <f t="shared" si="2"/>
        <v>15.239655593845708</v>
      </c>
      <c r="Z123" s="24">
        <f t="shared" si="3"/>
        <v>13.401445142370635</v>
      </c>
    </row>
    <row r="124" spans="1:26" ht="60">
      <c r="A124" s="34" t="s">
        <v>699</v>
      </c>
      <c r="B124" s="15" t="s">
        <v>1</v>
      </c>
      <c r="C124" s="17" t="s">
        <v>700</v>
      </c>
      <c r="D124" s="35">
        <v>174000</v>
      </c>
      <c r="E124" s="36" t="s">
        <v>163</v>
      </c>
      <c r="F124" s="35">
        <v>174000</v>
      </c>
      <c r="G124" s="36" t="s">
        <v>163</v>
      </c>
      <c r="H124" s="36" t="s">
        <v>163</v>
      </c>
      <c r="I124" s="36" t="s">
        <v>163</v>
      </c>
      <c r="J124" s="36" t="s">
        <v>163</v>
      </c>
      <c r="K124" s="129">
        <v>174000</v>
      </c>
      <c r="L124" s="130"/>
      <c r="M124" s="36" t="s">
        <v>163</v>
      </c>
      <c r="N124" s="131" t="s">
        <v>163</v>
      </c>
      <c r="O124" s="130"/>
      <c r="P124" s="35">
        <v>36479.019999999997</v>
      </c>
      <c r="Q124" s="36" t="s">
        <v>163</v>
      </c>
      <c r="R124" s="35">
        <v>36479.019999999997</v>
      </c>
      <c r="S124" s="36" t="s">
        <v>163</v>
      </c>
      <c r="T124" s="36" t="s">
        <v>163</v>
      </c>
      <c r="U124" s="36" t="s">
        <v>163</v>
      </c>
      <c r="V124" s="36" t="s">
        <v>163</v>
      </c>
      <c r="W124" s="35">
        <v>36479.019999999997</v>
      </c>
      <c r="X124" s="36" t="s">
        <v>163</v>
      </c>
      <c r="Y124" s="23">
        <f t="shared" si="2"/>
        <v>20.964954022988504</v>
      </c>
      <c r="Z124" s="24">
        <f t="shared" si="3"/>
        <v>20.964954022988504</v>
      </c>
    </row>
    <row r="125" spans="1:26">
      <c r="A125" s="37" t="s">
        <v>555</v>
      </c>
      <c r="B125" s="15">
        <v>200</v>
      </c>
      <c r="C125" s="17" t="s">
        <v>701</v>
      </c>
      <c r="D125" s="35">
        <v>174000</v>
      </c>
      <c r="E125" s="36" t="s">
        <v>163</v>
      </c>
      <c r="F125" s="35">
        <v>174000</v>
      </c>
      <c r="G125" s="36" t="s">
        <v>163</v>
      </c>
      <c r="H125" s="36" t="s">
        <v>163</v>
      </c>
      <c r="I125" s="36" t="s">
        <v>163</v>
      </c>
      <c r="J125" s="36" t="s">
        <v>163</v>
      </c>
      <c r="K125" s="129">
        <v>174000</v>
      </c>
      <c r="L125" s="130"/>
      <c r="M125" s="36" t="s">
        <v>163</v>
      </c>
      <c r="N125" s="131" t="s">
        <v>163</v>
      </c>
      <c r="O125" s="130"/>
      <c r="P125" s="35">
        <v>36479.019999999997</v>
      </c>
      <c r="Q125" s="36" t="s">
        <v>163</v>
      </c>
      <c r="R125" s="35">
        <v>36479.019999999997</v>
      </c>
      <c r="S125" s="36" t="s">
        <v>163</v>
      </c>
      <c r="T125" s="36" t="s">
        <v>163</v>
      </c>
      <c r="U125" s="36" t="s">
        <v>163</v>
      </c>
      <c r="V125" s="36" t="s">
        <v>163</v>
      </c>
      <c r="W125" s="35">
        <v>36479.019999999997</v>
      </c>
      <c r="X125" s="36" t="s">
        <v>163</v>
      </c>
      <c r="Y125" s="23">
        <f t="shared" si="2"/>
        <v>20.964954022988504</v>
      </c>
      <c r="Z125" s="24">
        <f t="shared" si="3"/>
        <v>20.964954022988504</v>
      </c>
    </row>
    <row r="126" spans="1:26">
      <c r="A126" s="37" t="s">
        <v>572</v>
      </c>
      <c r="B126" s="15">
        <v>200</v>
      </c>
      <c r="C126" s="17" t="s">
        <v>702</v>
      </c>
      <c r="D126" s="35">
        <v>174000</v>
      </c>
      <c r="E126" s="36" t="s">
        <v>163</v>
      </c>
      <c r="F126" s="35">
        <v>174000</v>
      </c>
      <c r="G126" s="36" t="s">
        <v>163</v>
      </c>
      <c r="H126" s="36" t="s">
        <v>163</v>
      </c>
      <c r="I126" s="36" t="s">
        <v>163</v>
      </c>
      <c r="J126" s="36" t="s">
        <v>163</v>
      </c>
      <c r="K126" s="129">
        <v>174000</v>
      </c>
      <c r="L126" s="130"/>
      <c r="M126" s="36" t="s">
        <v>163</v>
      </c>
      <c r="N126" s="131" t="s">
        <v>163</v>
      </c>
      <c r="O126" s="130"/>
      <c r="P126" s="35">
        <v>36479.019999999997</v>
      </c>
      <c r="Q126" s="36" t="s">
        <v>163</v>
      </c>
      <c r="R126" s="35">
        <v>36479.019999999997</v>
      </c>
      <c r="S126" s="36" t="s">
        <v>163</v>
      </c>
      <c r="T126" s="36" t="s">
        <v>163</v>
      </c>
      <c r="U126" s="36" t="s">
        <v>163</v>
      </c>
      <c r="V126" s="36" t="s">
        <v>163</v>
      </c>
      <c r="W126" s="35">
        <v>36479.019999999997</v>
      </c>
      <c r="X126" s="36" t="s">
        <v>163</v>
      </c>
      <c r="Y126" s="23">
        <f t="shared" si="2"/>
        <v>20.964954022988504</v>
      </c>
      <c r="Z126" s="24">
        <f t="shared" si="3"/>
        <v>20.964954022988504</v>
      </c>
    </row>
    <row r="127" spans="1:26">
      <c r="A127" s="37" t="s">
        <v>600</v>
      </c>
      <c r="B127" s="15">
        <v>200</v>
      </c>
      <c r="C127" s="17" t="s">
        <v>703</v>
      </c>
      <c r="D127" s="35">
        <v>174000</v>
      </c>
      <c r="E127" s="36" t="s">
        <v>163</v>
      </c>
      <c r="F127" s="35">
        <v>174000</v>
      </c>
      <c r="G127" s="36" t="s">
        <v>163</v>
      </c>
      <c r="H127" s="36" t="s">
        <v>163</v>
      </c>
      <c r="I127" s="36" t="s">
        <v>163</v>
      </c>
      <c r="J127" s="36" t="s">
        <v>163</v>
      </c>
      <c r="K127" s="129">
        <v>174000</v>
      </c>
      <c r="L127" s="130"/>
      <c r="M127" s="36" t="s">
        <v>163</v>
      </c>
      <c r="N127" s="131" t="s">
        <v>163</v>
      </c>
      <c r="O127" s="130"/>
      <c r="P127" s="35">
        <v>36479.019999999997</v>
      </c>
      <c r="Q127" s="36" t="s">
        <v>163</v>
      </c>
      <c r="R127" s="35">
        <v>36479.019999999997</v>
      </c>
      <c r="S127" s="36" t="s">
        <v>163</v>
      </c>
      <c r="T127" s="36" t="s">
        <v>163</v>
      </c>
      <c r="U127" s="36" t="s">
        <v>163</v>
      </c>
      <c r="V127" s="36" t="s">
        <v>163</v>
      </c>
      <c r="W127" s="35">
        <v>36479.019999999997</v>
      </c>
      <c r="X127" s="36" t="s">
        <v>163</v>
      </c>
      <c r="Y127" s="23">
        <f t="shared" si="2"/>
        <v>20.964954022988504</v>
      </c>
      <c r="Z127" s="24">
        <f t="shared" si="3"/>
        <v>20.964954022988504</v>
      </c>
    </row>
    <row r="128" spans="1:26" ht="72">
      <c r="A128" s="34" t="s">
        <v>704</v>
      </c>
      <c r="B128" s="15" t="s">
        <v>1</v>
      </c>
      <c r="C128" s="17" t="s">
        <v>705</v>
      </c>
      <c r="D128" s="35">
        <v>5305139</v>
      </c>
      <c r="E128" s="36" t="s">
        <v>163</v>
      </c>
      <c r="F128" s="35">
        <v>5305139</v>
      </c>
      <c r="G128" s="36" t="s">
        <v>163</v>
      </c>
      <c r="H128" s="36" t="s">
        <v>163</v>
      </c>
      <c r="I128" s="36" t="s">
        <v>163</v>
      </c>
      <c r="J128" s="36" t="s">
        <v>163</v>
      </c>
      <c r="K128" s="129">
        <v>5305139</v>
      </c>
      <c r="L128" s="130"/>
      <c r="M128" s="36" t="s">
        <v>163</v>
      </c>
      <c r="N128" s="131" t="s">
        <v>163</v>
      </c>
      <c r="O128" s="130"/>
      <c r="P128" s="36" t="s">
        <v>163</v>
      </c>
      <c r="Q128" s="36" t="s">
        <v>163</v>
      </c>
      <c r="R128" s="36" t="s">
        <v>163</v>
      </c>
      <c r="S128" s="36" t="s">
        <v>163</v>
      </c>
      <c r="T128" s="36" t="s">
        <v>163</v>
      </c>
      <c r="U128" s="36" t="s">
        <v>163</v>
      </c>
      <c r="V128" s="36" t="s">
        <v>163</v>
      </c>
      <c r="W128" s="36" t="s">
        <v>163</v>
      </c>
      <c r="X128" s="36" t="s">
        <v>163</v>
      </c>
      <c r="Y128" s="23" t="e">
        <f t="shared" si="2"/>
        <v>#VALUE!</v>
      </c>
      <c r="Z128" s="24" t="e">
        <f t="shared" si="3"/>
        <v>#VALUE!</v>
      </c>
    </row>
    <row r="129" spans="1:26">
      <c r="A129" s="37" t="s">
        <v>555</v>
      </c>
      <c r="B129" s="15">
        <v>200</v>
      </c>
      <c r="C129" s="17" t="s">
        <v>706</v>
      </c>
      <c r="D129" s="35">
        <v>5305139</v>
      </c>
      <c r="E129" s="36" t="s">
        <v>163</v>
      </c>
      <c r="F129" s="35">
        <v>5305139</v>
      </c>
      <c r="G129" s="36" t="s">
        <v>163</v>
      </c>
      <c r="H129" s="36" t="s">
        <v>163</v>
      </c>
      <c r="I129" s="36" t="s">
        <v>163</v>
      </c>
      <c r="J129" s="36" t="s">
        <v>163</v>
      </c>
      <c r="K129" s="129">
        <v>5305139</v>
      </c>
      <c r="L129" s="130"/>
      <c r="M129" s="36" t="s">
        <v>163</v>
      </c>
      <c r="N129" s="131" t="s">
        <v>163</v>
      </c>
      <c r="O129" s="130"/>
      <c r="P129" s="36" t="s">
        <v>163</v>
      </c>
      <c r="Q129" s="36" t="s">
        <v>163</v>
      </c>
      <c r="R129" s="36" t="s">
        <v>163</v>
      </c>
      <c r="S129" s="36" t="s">
        <v>163</v>
      </c>
      <c r="T129" s="36" t="s">
        <v>163</v>
      </c>
      <c r="U129" s="36" t="s">
        <v>163</v>
      </c>
      <c r="V129" s="36" t="s">
        <v>163</v>
      </c>
      <c r="W129" s="36" t="s">
        <v>163</v>
      </c>
      <c r="X129" s="36" t="s">
        <v>163</v>
      </c>
      <c r="Y129" s="23" t="e">
        <f t="shared" si="2"/>
        <v>#VALUE!</v>
      </c>
      <c r="Z129" s="24" t="e">
        <f t="shared" si="3"/>
        <v>#VALUE!</v>
      </c>
    </row>
    <row r="130" spans="1:26">
      <c r="A130" s="37" t="s">
        <v>572</v>
      </c>
      <c r="B130" s="15">
        <v>200</v>
      </c>
      <c r="C130" s="17" t="s">
        <v>707</v>
      </c>
      <c r="D130" s="35">
        <v>5305139</v>
      </c>
      <c r="E130" s="36" t="s">
        <v>163</v>
      </c>
      <c r="F130" s="35">
        <v>5305139</v>
      </c>
      <c r="G130" s="36" t="s">
        <v>163</v>
      </c>
      <c r="H130" s="36" t="s">
        <v>163</v>
      </c>
      <c r="I130" s="36" t="s">
        <v>163</v>
      </c>
      <c r="J130" s="36" t="s">
        <v>163</v>
      </c>
      <c r="K130" s="129">
        <v>5305139</v>
      </c>
      <c r="L130" s="130"/>
      <c r="M130" s="36" t="s">
        <v>163</v>
      </c>
      <c r="N130" s="131" t="s">
        <v>163</v>
      </c>
      <c r="O130" s="130"/>
      <c r="P130" s="36" t="s">
        <v>163</v>
      </c>
      <c r="Q130" s="36" t="s">
        <v>163</v>
      </c>
      <c r="R130" s="36" t="s">
        <v>163</v>
      </c>
      <c r="S130" s="36" t="s">
        <v>163</v>
      </c>
      <c r="T130" s="36" t="s">
        <v>163</v>
      </c>
      <c r="U130" s="36" t="s">
        <v>163</v>
      </c>
      <c r="V130" s="36" t="s">
        <v>163</v>
      </c>
      <c r="W130" s="36" t="s">
        <v>163</v>
      </c>
      <c r="X130" s="36" t="s">
        <v>163</v>
      </c>
      <c r="Y130" s="23" t="e">
        <f t="shared" si="2"/>
        <v>#VALUE!</v>
      </c>
      <c r="Z130" s="24" t="e">
        <f t="shared" si="3"/>
        <v>#VALUE!</v>
      </c>
    </row>
    <row r="131" spans="1:26" ht="24">
      <c r="A131" s="37" t="s">
        <v>604</v>
      </c>
      <c r="B131" s="15">
        <v>200</v>
      </c>
      <c r="C131" s="17" t="s">
        <v>708</v>
      </c>
      <c r="D131" s="35">
        <v>5305139</v>
      </c>
      <c r="E131" s="36" t="s">
        <v>163</v>
      </c>
      <c r="F131" s="35">
        <v>5305139</v>
      </c>
      <c r="G131" s="36" t="s">
        <v>163</v>
      </c>
      <c r="H131" s="36" t="s">
        <v>163</v>
      </c>
      <c r="I131" s="36" t="s">
        <v>163</v>
      </c>
      <c r="J131" s="36" t="s">
        <v>163</v>
      </c>
      <c r="K131" s="129">
        <v>5305139</v>
      </c>
      <c r="L131" s="130"/>
      <c r="M131" s="36" t="s">
        <v>163</v>
      </c>
      <c r="N131" s="131" t="s">
        <v>163</v>
      </c>
      <c r="O131" s="130"/>
      <c r="P131" s="36" t="s">
        <v>163</v>
      </c>
      <c r="Q131" s="36" t="s">
        <v>163</v>
      </c>
      <c r="R131" s="36" t="s">
        <v>163</v>
      </c>
      <c r="S131" s="36" t="s">
        <v>163</v>
      </c>
      <c r="T131" s="36" t="s">
        <v>163</v>
      </c>
      <c r="U131" s="36" t="s">
        <v>163</v>
      </c>
      <c r="V131" s="36" t="s">
        <v>163</v>
      </c>
      <c r="W131" s="36" t="s">
        <v>163</v>
      </c>
      <c r="X131" s="36" t="s">
        <v>163</v>
      </c>
      <c r="Y131" s="23" t="e">
        <f t="shared" si="2"/>
        <v>#VALUE!</v>
      </c>
      <c r="Z131" s="24" t="e">
        <f t="shared" si="3"/>
        <v>#VALUE!</v>
      </c>
    </row>
    <row r="132" spans="1:26" ht="60">
      <c r="A132" s="34" t="s">
        <v>569</v>
      </c>
      <c r="B132" s="15" t="s">
        <v>1</v>
      </c>
      <c r="C132" s="17" t="s">
        <v>709</v>
      </c>
      <c r="D132" s="35">
        <v>20881809.219999999</v>
      </c>
      <c r="E132" s="36" t="s">
        <v>163</v>
      </c>
      <c r="F132" s="35">
        <v>20881809.219999999</v>
      </c>
      <c r="G132" s="36" t="s">
        <v>163</v>
      </c>
      <c r="H132" s="36" t="s">
        <v>163</v>
      </c>
      <c r="I132" s="36" t="s">
        <v>163</v>
      </c>
      <c r="J132" s="36" t="s">
        <v>163</v>
      </c>
      <c r="K132" s="129">
        <v>15783109.359999999</v>
      </c>
      <c r="L132" s="130"/>
      <c r="M132" s="35">
        <v>5098699.8600000003</v>
      </c>
      <c r="N132" s="131" t="s">
        <v>163</v>
      </c>
      <c r="O132" s="130"/>
      <c r="P132" s="35">
        <v>3980838.7</v>
      </c>
      <c r="Q132" s="36" t="s">
        <v>163</v>
      </c>
      <c r="R132" s="35">
        <v>3980838.7</v>
      </c>
      <c r="S132" s="36" t="s">
        <v>163</v>
      </c>
      <c r="T132" s="36" t="s">
        <v>163</v>
      </c>
      <c r="U132" s="36" t="s">
        <v>163</v>
      </c>
      <c r="V132" s="36" t="s">
        <v>163</v>
      </c>
      <c r="W132" s="35">
        <v>2812969.53</v>
      </c>
      <c r="X132" s="35">
        <v>1167869.17</v>
      </c>
      <c r="Y132" s="23">
        <f t="shared" si="2"/>
        <v>19.063667606862662</v>
      </c>
      <c r="Z132" s="24">
        <f t="shared" si="3"/>
        <v>17.82265753748791</v>
      </c>
    </row>
    <row r="133" spans="1:26">
      <c r="A133" s="37" t="s">
        <v>555</v>
      </c>
      <c r="B133" s="15">
        <v>200</v>
      </c>
      <c r="C133" s="17" t="s">
        <v>710</v>
      </c>
      <c r="D133" s="35">
        <v>17908665.579999998</v>
      </c>
      <c r="E133" s="36" t="s">
        <v>163</v>
      </c>
      <c r="F133" s="35">
        <v>17908665.579999998</v>
      </c>
      <c r="G133" s="36" t="s">
        <v>163</v>
      </c>
      <c r="H133" s="36" t="s">
        <v>163</v>
      </c>
      <c r="I133" s="36" t="s">
        <v>163</v>
      </c>
      <c r="J133" s="36" t="s">
        <v>163</v>
      </c>
      <c r="K133" s="129">
        <v>13731415.720000001</v>
      </c>
      <c r="L133" s="130"/>
      <c r="M133" s="35">
        <v>4177249.86</v>
      </c>
      <c r="N133" s="131" t="s">
        <v>163</v>
      </c>
      <c r="O133" s="130"/>
      <c r="P133" s="35">
        <v>2301066.0099999998</v>
      </c>
      <c r="Q133" s="36" t="s">
        <v>163</v>
      </c>
      <c r="R133" s="35">
        <v>2301066.0099999998</v>
      </c>
      <c r="S133" s="36" t="s">
        <v>163</v>
      </c>
      <c r="T133" s="36" t="s">
        <v>163</v>
      </c>
      <c r="U133" s="36" t="s">
        <v>163</v>
      </c>
      <c r="V133" s="36" t="s">
        <v>163</v>
      </c>
      <c r="W133" s="35">
        <v>1444161.53</v>
      </c>
      <c r="X133" s="35">
        <v>856904.48</v>
      </c>
      <c r="Y133" s="23">
        <f t="shared" si="2"/>
        <v>12.848897086836997</v>
      </c>
      <c r="Z133" s="24">
        <f t="shared" si="3"/>
        <v>10.517207835289396</v>
      </c>
    </row>
    <row r="134" spans="1:26">
      <c r="A134" s="37" t="s">
        <v>572</v>
      </c>
      <c r="B134" s="15">
        <v>200</v>
      </c>
      <c r="C134" s="17" t="s">
        <v>711</v>
      </c>
      <c r="D134" s="35">
        <v>17875665.579999998</v>
      </c>
      <c r="E134" s="36" t="s">
        <v>163</v>
      </c>
      <c r="F134" s="35">
        <v>17875665.579999998</v>
      </c>
      <c r="G134" s="36" t="s">
        <v>163</v>
      </c>
      <c r="H134" s="36" t="s">
        <v>163</v>
      </c>
      <c r="I134" s="36" t="s">
        <v>163</v>
      </c>
      <c r="J134" s="36" t="s">
        <v>163</v>
      </c>
      <c r="K134" s="129">
        <v>13731415.720000001</v>
      </c>
      <c r="L134" s="130"/>
      <c r="M134" s="35">
        <v>4144249.86</v>
      </c>
      <c r="N134" s="131" t="s">
        <v>163</v>
      </c>
      <c r="O134" s="130"/>
      <c r="P134" s="35">
        <v>2301066.0099999998</v>
      </c>
      <c r="Q134" s="36" t="s">
        <v>163</v>
      </c>
      <c r="R134" s="35">
        <v>2301066.0099999998</v>
      </c>
      <c r="S134" s="36" t="s">
        <v>163</v>
      </c>
      <c r="T134" s="36" t="s">
        <v>163</v>
      </c>
      <c r="U134" s="36" t="s">
        <v>163</v>
      </c>
      <c r="V134" s="36" t="s">
        <v>163</v>
      </c>
      <c r="W134" s="35">
        <v>1444161.53</v>
      </c>
      <c r="X134" s="35">
        <v>856904.48</v>
      </c>
      <c r="Y134" s="23">
        <f t="shared" si="2"/>
        <v>12.872617244386825</v>
      </c>
      <c r="Z134" s="24">
        <f t="shared" si="3"/>
        <v>10.517207835289396</v>
      </c>
    </row>
    <row r="135" spans="1:26">
      <c r="A135" s="37" t="s">
        <v>600</v>
      </c>
      <c r="B135" s="15">
        <v>200</v>
      </c>
      <c r="C135" s="17" t="s">
        <v>712</v>
      </c>
      <c r="D135" s="35">
        <v>113453.6</v>
      </c>
      <c r="E135" s="36" t="s">
        <v>163</v>
      </c>
      <c r="F135" s="35">
        <v>113453.6</v>
      </c>
      <c r="G135" s="36" t="s">
        <v>163</v>
      </c>
      <c r="H135" s="36" t="s">
        <v>163</v>
      </c>
      <c r="I135" s="36" t="s">
        <v>163</v>
      </c>
      <c r="J135" s="36" t="s">
        <v>163</v>
      </c>
      <c r="K135" s="129">
        <v>113453.6</v>
      </c>
      <c r="L135" s="130"/>
      <c r="M135" s="36" t="s">
        <v>163</v>
      </c>
      <c r="N135" s="131" t="s">
        <v>163</v>
      </c>
      <c r="O135" s="130"/>
      <c r="P135" s="35">
        <v>16118.56</v>
      </c>
      <c r="Q135" s="36" t="s">
        <v>163</v>
      </c>
      <c r="R135" s="35">
        <v>16118.56</v>
      </c>
      <c r="S135" s="36" t="s">
        <v>163</v>
      </c>
      <c r="T135" s="36" t="s">
        <v>163</v>
      </c>
      <c r="U135" s="36" t="s">
        <v>163</v>
      </c>
      <c r="V135" s="36" t="s">
        <v>163</v>
      </c>
      <c r="W135" s="35">
        <v>16118.56</v>
      </c>
      <c r="X135" s="36" t="s">
        <v>163</v>
      </c>
      <c r="Y135" s="23">
        <f t="shared" si="2"/>
        <v>14.207182495751566</v>
      </c>
      <c r="Z135" s="24">
        <f t="shared" si="3"/>
        <v>14.207182495751566</v>
      </c>
    </row>
    <row r="136" spans="1:26">
      <c r="A136" s="37" t="s">
        <v>602</v>
      </c>
      <c r="B136" s="15">
        <v>200</v>
      </c>
      <c r="C136" s="17" t="s">
        <v>713</v>
      </c>
      <c r="D136" s="35">
        <v>942306.36</v>
      </c>
      <c r="E136" s="36" t="s">
        <v>163</v>
      </c>
      <c r="F136" s="35">
        <v>942306.36</v>
      </c>
      <c r="G136" s="36" t="s">
        <v>163</v>
      </c>
      <c r="H136" s="36" t="s">
        <v>163</v>
      </c>
      <c r="I136" s="36" t="s">
        <v>163</v>
      </c>
      <c r="J136" s="36" t="s">
        <v>163</v>
      </c>
      <c r="K136" s="129">
        <v>771706.36</v>
      </c>
      <c r="L136" s="130"/>
      <c r="M136" s="35">
        <v>170600</v>
      </c>
      <c r="N136" s="131" t="s">
        <v>163</v>
      </c>
      <c r="O136" s="130"/>
      <c r="P136" s="35">
        <v>110853</v>
      </c>
      <c r="Q136" s="36" t="s">
        <v>163</v>
      </c>
      <c r="R136" s="35">
        <v>110853</v>
      </c>
      <c r="S136" s="36" t="s">
        <v>163</v>
      </c>
      <c r="T136" s="36" t="s">
        <v>163</v>
      </c>
      <c r="U136" s="36" t="s">
        <v>163</v>
      </c>
      <c r="V136" s="36" t="s">
        <v>163</v>
      </c>
      <c r="W136" s="35">
        <v>53514</v>
      </c>
      <c r="X136" s="35">
        <v>57339</v>
      </c>
      <c r="Y136" s="23">
        <f t="shared" si="2"/>
        <v>11.764008469602178</v>
      </c>
      <c r="Z136" s="24">
        <f t="shared" si="3"/>
        <v>6.9345029111850272</v>
      </c>
    </row>
    <row r="137" spans="1:26">
      <c r="A137" s="37" t="s">
        <v>714</v>
      </c>
      <c r="B137" s="15">
        <v>200</v>
      </c>
      <c r="C137" s="17" t="s">
        <v>715</v>
      </c>
      <c r="D137" s="35">
        <v>4428228.7699999996</v>
      </c>
      <c r="E137" s="36" t="s">
        <v>163</v>
      </c>
      <c r="F137" s="35">
        <v>4428228.7699999996</v>
      </c>
      <c r="G137" s="36" t="s">
        <v>163</v>
      </c>
      <c r="H137" s="36" t="s">
        <v>163</v>
      </c>
      <c r="I137" s="36" t="s">
        <v>163</v>
      </c>
      <c r="J137" s="36" t="s">
        <v>163</v>
      </c>
      <c r="K137" s="129">
        <v>3137228.77</v>
      </c>
      <c r="L137" s="130"/>
      <c r="M137" s="35">
        <v>1291000</v>
      </c>
      <c r="N137" s="131" t="s">
        <v>163</v>
      </c>
      <c r="O137" s="130"/>
      <c r="P137" s="35">
        <v>952093.05</v>
      </c>
      <c r="Q137" s="36" t="s">
        <v>163</v>
      </c>
      <c r="R137" s="35">
        <v>952093.05</v>
      </c>
      <c r="S137" s="36" t="s">
        <v>163</v>
      </c>
      <c r="T137" s="36" t="s">
        <v>163</v>
      </c>
      <c r="U137" s="36" t="s">
        <v>163</v>
      </c>
      <c r="V137" s="36" t="s">
        <v>163</v>
      </c>
      <c r="W137" s="35">
        <v>652534.18000000005</v>
      </c>
      <c r="X137" s="35">
        <v>299558.87</v>
      </c>
      <c r="Y137" s="23">
        <f t="shared" ref="Y137:Y200" si="4">R137/F137*100</f>
        <v>21.500538916375817</v>
      </c>
      <c r="Z137" s="24">
        <f t="shared" ref="Z137:Z200" si="5">W137/K137*100</f>
        <v>20.799700239903132</v>
      </c>
    </row>
    <row r="138" spans="1:26" ht="24">
      <c r="A138" s="37" t="s">
        <v>604</v>
      </c>
      <c r="B138" s="15">
        <v>200</v>
      </c>
      <c r="C138" s="17" t="s">
        <v>716</v>
      </c>
      <c r="D138" s="35">
        <v>3284641.86</v>
      </c>
      <c r="E138" s="36" t="s">
        <v>163</v>
      </c>
      <c r="F138" s="35">
        <v>3284641.86</v>
      </c>
      <c r="G138" s="36" t="s">
        <v>163</v>
      </c>
      <c r="H138" s="36" t="s">
        <v>163</v>
      </c>
      <c r="I138" s="36" t="s">
        <v>163</v>
      </c>
      <c r="J138" s="36" t="s">
        <v>163</v>
      </c>
      <c r="K138" s="129">
        <v>2080587.62</v>
      </c>
      <c r="L138" s="130"/>
      <c r="M138" s="35">
        <v>1204054.24</v>
      </c>
      <c r="N138" s="131" t="s">
        <v>163</v>
      </c>
      <c r="O138" s="130"/>
      <c r="P138" s="35">
        <v>654914.23</v>
      </c>
      <c r="Q138" s="36" t="s">
        <v>163</v>
      </c>
      <c r="R138" s="35">
        <v>654914.23</v>
      </c>
      <c r="S138" s="36" t="s">
        <v>163</v>
      </c>
      <c r="T138" s="36" t="s">
        <v>163</v>
      </c>
      <c r="U138" s="36" t="s">
        <v>163</v>
      </c>
      <c r="V138" s="36" t="s">
        <v>163</v>
      </c>
      <c r="W138" s="35">
        <v>334729.21999999997</v>
      </c>
      <c r="X138" s="35">
        <v>320185.01</v>
      </c>
      <c r="Y138" s="23">
        <f t="shared" si="4"/>
        <v>19.938680011829359</v>
      </c>
      <c r="Z138" s="24">
        <f t="shared" si="5"/>
        <v>16.088205888680619</v>
      </c>
    </row>
    <row r="139" spans="1:26">
      <c r="A139" s="37" t="s">
        <v>574</v>
      </c>
      <c r="B139" s="15">
        <v>200</v>
      </c>
      <c r="C139" s="17" t="s">
        <v>717</v>
      </c>
      <c r="D139" s="35">
        <v>9107034.9900000002</v>
      </c>
      <c r="E139" s="36" t="s">
        <v>163</v>
      </c>
      <c r="F139" s="35">
        <v>9107034.9900000002</v>
      </c>
      <c r="G139" s="36" t="s">
        <v>163</v>
      </c>
      <c r="H139" s="36" t="s">
        <v>163</v>
      </c>
      <c r="I139" s="36" t="s">
        <v>163</v>
      </c>
      <c r="J139" s="36" t="s">
        <v>163</v>
      </c>
      <c r="K139" s="129">
        <v>7628439.3700000001</v>
      </c>
      <c r="L139" s="130"/>
      <c r="M139" s="35">
        <v>1478595.62</v>
      </c>
      <c r="N139" s="131" t="s">
        <v>163</v>
      </c>
      <c r="O139" s="130"/>
      <c r="P139" s="35">
        <v>567087.17000000004</v>
      </c>
      <c r="Q139" s="36" t="s">
        <v>163</v>
      </c>
      <c r="R139" s="35">
        <v>567087.17000000004</v>
      </c>
      <c r="S139" s="36" t="s">
        <v>163</v>
      </c>
      <c r="T139" s="36" t="s">
        <v>163</v>
      </c>
      <c r="U139" s="36" t="s">
        <v>163</v>
      </c>
      <c r="V139" s="36" t="s">
        <v>163</v>
      </c>
      <c r="W139" s="35">
        <v>387265.57</v>
      </c>
      <c r="X139" s="35">
        <v>179821.6</v>
      </c>
      <c r="Y139" s="23">
        <f t="shared" si="4"/>
        <v>6.226913266751378</v>
      </c>
      <c r="Z139" s="24">
        <f t="shared" si="5"/>
        <v>5.0766028438658219</v>
      </c>
    </row>
    <row r="140" spans="1:26">
      <c r="A140" s="37" t="s">
        <v>607</v>
      </c>
      <c r="B140" s="15">
        <v>200</v>
      </c>
      <c r="C140" s="17" t="s">
        <v>718</v>
      </c>
      <c r="D140" s="35">
        <v>33000</v>
      </c>
      <c r="E140" s="36" t="s">
        <v>163</v>
      </c>
      <c r="F140" s="35">
        <v>33000</v>
      </c>
      <c r="G140" s="36" t="s">
        <v>163</v>
      </c>
      <c r="H140" s="36" t="s">
        <v>163</v>
      </c>
      <c r="I140" s="36" t="s">
        <v>163</v>
      </c>
      <c r="J140" s="36" t="s">
        <v>163</v>
      </c>
      <c r="K140" s="131" t="s">
        <v>163</v>
      </c>
      <c r="L140" s="130"/>
      <c r="M140" s="35">
        <v>33000</v>
      </c>
      <c r="N140" s="131" t="s">
        <v>163</v>
      </c>
      <c r="O140" s="130"/>
      <c r="P140" s="36" t="s">
        <v>163</v>
      </c>
      <c r="Q140" s="36" t="s">
        <v>163</v>
      </c>
      <c r="R140" s="36" t="s">
        <v>163</v>
      </c>
      <c r="S140" s="36" t="s">
        <v>163</v>
      </c>
      <c r="T140" s="36" t="s">
        <v>163</v>
      </c>
      <c r="U140" s="36" t="s">
        <v>163</v>
      </c>
      <c r="V140" s="36" t="s">
        <v>163</v>
      </c>
      <c r="W140" s="36" t="s">
        <v>163</v>
      </c>
      <c r="X140" s="36" t="s">
        <v>163</v>
      </c>
      <c r="Y140" s="23" t="e">
        <f t="shared" si="4"/>
        <v>#VALUE!</v>
      </c>
      <c r="Z140" s="24" t="e">
        <f t="shared" si="5"/>
        <v>#VALUE!</v>
      </c>
    </row>
    <row r="141" spans="1:26" ht="36">
      <c r="A141" s="37" t="s">
        <v>576</v>
      </c>
      <c r="B141" s="15">
        <v>200</v>
      </c>
      <c r="C141" s="17" t="s">
        <v>719</v>
      </c>
      <c r="D141" s="35">
        <v>2973143.64</v>
      </c>
      <c r="E141" s="36" t="s">
        <v>163</v>
      </c>
      <c r="F141" s="35">
        <v>2973143.64</v>
      </c>
      <c r="G141" s="36" t="s">
        <v>163</v>
      </c>
      <c r="H141" s="36" t="s">
        <v>163</v>
      </c>
      <c r="I141" s="36" t="s">
        <v>163</v>
      </c>
      <c r="J141" s="36" t="s">
        <v>163</v>
      </c>
      <c r="K141" s="129">
        <v>2051693.64</v>
      </c>
      <c r="L141" s="130"/>
      <c r="M141" s="35">
        <v>921450</v>
      </c>
      <c r="N141" s="131" t="s">
        <v>163</v>
      </c>
      <c r="O141" s="130"/>
      <c r="P141" s="35">
        <v>1679772.69</v>
      </c>
      <c r="Q141" s="36" t="s">
        <v>163</v>
      </c>
      <c r="R141" s="35">
        <v>1679772.69</v>
      </c>
      <c r="S141" s="36" t="s">
        <v>163</v>
      </c>
      <c r="T141" s="36" t="s">
        <v>163</v>
      </c>
      <c r="U141" s="36" t="s">
        <v>163</v>
      </c>
      <c r="V141" s="36" t="s">
        <v>163</v>
      </c>
      <c r="W141" s="35">
        <v>1368808</v>
      </c>
      <c r="X141" s="35">
        <v>310964.69</v>
      </c>
      <c r="Y141" s="23">
        <f t="shared" si="4"/>
        <v>56.498201681234605</v>
      </c>
      <c r="Z141" s="24">
        <f t="shared" si="5"/>
        <v>66.716003467262297</v>
      </c>
    </row>
    <row r="142" spans="1:26" ht="24">
      <c r="A142" s="37" t="s">
        <v>610</v>
      </c>
      <c r="B142" s="15">
        <v>200</v>
      </c>
      <c r="C142" s="17" t="s">
        <v>720</v>
      </c>
      <c r="D142" s="35">
        <v>1512693.64</v>
      </c>
      <c r="E142" s="36" t="s">
        <v>163</v>
      </c>
      <c r="F142" s="35">
        <v>1512693.64</v>
      </c>
      <c r="G142" s="36" t="s">
        <v>163</v>
      </c>
      <c r="H142" s="36" t="s">
        <v>163</v>
      </c>
      <c r="I142" s="36" t="s">
        <v>163</v>
      </c>
      <c r="J142" s="36" t="s">
        <v>163</v>
      </c>
      <c r="K142" s="129">
        <v>1512693.64</v>
      </c>
      <c r="L142" s="130"/>
      <c r="M142" s="36" t="s">
        <v>163</v>
      </c>
      <c r="N142" s="131" t="s">
        <v>163</v>
      </c>
      <c r="O142" s="130"/>
      <c r="P142" s="35">
        <v>1300000</v>
      </c>
      <c r="Q142" s="36" t="s">
        <v>163</v>
      </c>
      <c r="R142" s="35">
        <v>1300000</v>
      </c>
      <c r="S142" s="36" t="s">
        <v>163</v>
      </c>
      <c r="T142" s="36" t="s">
        <v>163</v>
      </c>
      <c r="U142" s="36" t="s">
        <v>163</v>
      </c>
      <c r="V142" s="36" t="s">
        <v>163</v>
      </c>
      <c r="W142" s="35">
        <v>1300000</v>
      </c>
      <c r="X142" s="36" t="s">
        <v>163</v>
      </c>
      <c r="Y142" s="23">
        <f t="shared" si="4"/>
        <v>85.939410705792355</v>
      </c>
      <c r="Z142" s="24">
        <f t="shared" si="5"/>
        <v>85.939410705792355</v>
      </c>
    </row>
    <row r="143" spans="1:26" ht="24">
      <c r="A143" s="37" t="s">
        <v>578</v>
      </c>
      <c r="B143" s="15">
        <v>200</v>
      </c>
      <c r="C143" s="17" t="s">
        <v>721</v>
      </c>
      <c r="D143" s="35">
        <v>1460450</v>
      </c>
      <c r="E143" s="36" t="s">
        <v>163</v>
      </c>
      <c r="F143" s="35">
        <v>1460450</v>
      </c>
      <c r="G143" s="36" t="s">
        <v>163</v>
      </c>
      <c r="H143" s="36" t="s">
        <v>163</v>
      </c>
      <c r="I143" s="36" t="s">
        <v>163</v>
      </c>
      <c r="J143" s="36" t="s">
        <v>163</v>
      </c>
      <c r="K143" s="129">
        <v>539000</v>
      </c>
      <c r="L143" s="130"/>
      <c r="M143" s="35">
        <v>921450</v>
      </c>
      <c r="N143" s="131" t="s">
        <v>163</v>
      </c>
      <c r="O143" s="130"/>
      <c r="P143" s="35">
        <v>379772.69</v>
      </c>
      <c r="Q143" s="36" t="s">
        <v>163</v>
      </c>
      <c r="R143" s="35">
        <v>379772.69</v>
      </c>
      <c r="S143" s="36" t="s">
        <v>163</v>
      </c>
      <c r="T143" s="36" t="s">
        <v>163</v>
      </c>
      <c r="U143" s="36" t="s">
        <v>163</v>
      </c>
      <c r="V143" s="36" t="s">
        <v>163</v>
      </c>
      <c r="W143" s="35">
        <v>68808</v>
      </c>
      <c r="X143" s="35">
        <v>310964.69</v>
      </c>
      <c r="Y143" s="23">
        <f t="shared" si="4"/>
        <v>26.003813208257732</v>
      </c>
      <c r="Z143" s="24">
        <f t="shared" si="5"/>
        <v>12.765862708719853</v>
      </c>
    </row>
    <row r="144" spans="1:26" ht="36">
      <c r="A144" s="34" t="s">
        <v>722</v>
      </c>
      <c r="B144" s="15" t="s">
        <v>1</v>
      </c>
      <c r="C144" s="17" t="s">
        <v>723</v>
      </c>
      <c r="D144" s="35">
        <v>700000</v>
      </c>
      <c r="E144" s="36" t="s">
        <v>163</v>
      </c>
      <c r="F144" s="35">
        <v>700000</v>
      </c>
      <c r="G144" s="36" t="s">
        <v>163</v>
      </c>
      <c r="H144" s="36" t="s">
        <v>163</v>
      </c>
      <c r="I144" s="36" t="s">
        <v>163</v>
      </c>
      <c r="J144" s="36" t="s">
        <v>163</v>
      </c>
      <c r="K144" s="129">
        <v>700000</v>
      </c>
      <c r="L144" s="130"/>
      <c r="M144" s="36" t="s">
        <v>163</v>
      </c>
      <c r="N144" s="131" t="s">
        <v>163</v>
      </c>
      <c r="O144" s="130"/>
      <c r="P144" s="35">
        <v>700000</v>
      </c>
      <c r="Q144" s="36" t="s">
        <v>163</v>
      </c>
      <c r="R144" s="35">
        <v>700000</v>
      </c>
      <c r="S144" s="36" t="s">
        <v>163</v>
      </c>
      <c r="T144" s="36" t="s">
        <v>163</v>
      </c>
      <c r="U144" s="36" t="s">
        <v>163</v>
      </c>
      <c r="V144" s="36" t="s">
        <v>163</v>
      </c>
      <c r="W144" s="35">
        <v>700000</v>
      </c>
      <c r="X144" s="36" t="s">
        <v>163</v>
      </c>
      <c r="Y144" s="23">
        <f t="shared" si="4"/>
        <v>100</v>
      </c>
      <c r="Z144" s="24">
        <f t="shared" si="5"/>
        <v>100</v>
      </c>
    </row>
    <row r="145" spans="1:26" ht="48">
      <c r="A145" s="34" t="s">
        <v>724</v>
      </c>
      <c r="B145" s="15" t="s">
        <v>1</v>
      </c>
      <c r="C145" s="17" t="s">
        <v>725</v>
      </c>
      <c r="D145" s="35">
        <v>700000</v>
      </c>
      <c r="E145" s="36" t="s">
        <v>163</v>
      </c>
      <c r="F145" s="35">
        <v>700000</v>
      </c>
      <c r="G145" s="36" t="s">
        <v>163</v>
      </c>
      <c r="H145" s="36" t="s">
        <v>163</v>
      </c>
      <c r="I145" s="36" t="s">
        <v>163</v>
      </c>
      <c r="J145" s="36" t="s">
        <v>163</v>
      </c>
      <c r="K145" s="129">
        <v>700000</v>
      </c>
      <c r="L145" s="130"/>
      <c r="M145" s="36" t="s">
        <v>163</v>
      </c>
      <c r="N145" s="131" t="s">
        <v>163</v>
      </c>
      <c r="O145" s="130"/>
      <c r="P145" s="35">
        <v>700000</v>
      </c>
      <c r="Q145" s="36" t="s">
        <v>163</v>
      </c>
      <c r="R145" s="35">
        <v>700000</v>
      </c>
      <c r="S145" s="36" t="s">
        <v>163</v>
      </c>
      <c r="T145" s="36" t="s">
        <v>163</v>
      </c>
      <c r="U145" s="36" t="s">
        <v>163</v>
      </c>
      <c r="V145" s="36" t="s">
        <v>163</v>
      </c>
      <c r="W145" s="35">
        <v>700000</v>
      </c>
      <c r="X145" s="36" t="s">
        <v>163</v>
      </c>
      <c r="Y145" s="23">
        <f t="shared" si="4"/>
        <v>100</v>
      </c>
      <c r="Z145" s="24">
        <f t="shared" si="5"/>
        <v>100</v>
      </c>
    </row>
    <row r="146" spans="1:26" ht="72">
      <c r="A146" s="34" t="s">
        <v>726</v>
      </c>
      <c r="B146" s="15" t="s">
        <v>1</v>
      </c>
      <c r="C146" s="17" t="s">
        <v>727</v>
      </c>
      <c r="D146" s="35">
        <v>700000</v>
      </c>
      <c r="E146" s="36" t="s">
        <v>163</v>
      </c>
      <c r="F146" s="35">
        <v>700000</v>
      </c>
      <c r="G146" s="36" t="s">
        <v>163</v>
      </c>
      <c r="H146" s="36" t="s">
        <v>163</v>
      </c>
      <c r="I146" s="36" t="s">
        <v>163</v>
      </c>
      <c r="J146" s="36" t="s">
        <v>163</v>
      </c>
      <c r="K146" s="129">
        <v>700000</v>
      </c>
      <c r="L146" s="130"/>
      <c r="M146" s="36" t="s">
        <v>163</v>
      </c>
      <c r="N146" s="131" t="s">
        <v>163</v>
      </c>
      <c r="O146" s="130"/>
      <c r="P146" s="35">
        <v>700000</v>
      </c>
      <c r="Q146" s="36" t="s">
        <v>163</v>
      </c>
      <c r="R146" s="35">
        <v>700000</v>
      </c>
      <c r="S146" s="36" t="s">
        <v>163</v>
      </c>
      <c r="T146" s="36" t="s">
        <v>163</v>
      </c>
      <c r="U146" s="36" t="s">
        <v>163</v>
      </c>
      <c r="V146" s="36" t="s">
        <v>163</v>
      </c>
      <c r="W146" s="35">
        <v>700000</v>
      </c>
      <c r="X146" s="36" t="s">
        <v>163</v>
      </c>
      <c r="Y146" s="23">
        <f t="shared" si="4"/>
        <v>100</v>
      </c>
      <c r="Z146" s="24">
        <f t="shared" si="5"/>
        <v>100</v>
      </c>
    </row>
    <row r="147" spans="1:26">
      <c r="A147" s="37" t="s">
        <v>555</v>
      </c>
      <c r="B147" s="15">
        <v>200</v>
      </c>
      <c r="C147" s="17" t="s">
        <v>728</v>
      </c>
      <c r="D147" s="35">
        <v>700000</v>
      </c>
      <c r="E147" s="36" t="s">
        <v>163</v>
      </c>
      <c r="F147" s="35">
        <v>700000</v>
      </c>
      <c r="G147" s="36" t="s">
        <v>163</v>
      </c>
      <c r="H147" s="36" t="s">
        <v>163</v>
      </c>
      <c r="I147" s="36" t="s">
        <v>163</v>
      </c>
      <c r="J147" s="36" t="s">
        <v>163</v>
      </c>
      <c r="K147" s="129">
        <v>700000</v>
      </c>
      <c r="L147" s="130"/>
      <c r="M147" s="36" t="s">
        <v>163</v>
      </c>
      <c r="N147" s="131" t="s">
        <v>163</v>
      </c>
      <c r="O147" s="130"/>
      <c r="P147" s="35">
        <v>700000</v>
      </c>
      <c r="Q147" s="36" t="s">
        <v>163</v>
      </c>
      <c r="R147" s="35">
        <v>700000</v>
      </c>
      <c r="S147" s="36" t="s">
        <v>163</v>
      </c>
      <c r="T147" s="36" t="s">
        <v>163</v>
      </c>
      <c r="U147" s="36" t="s">
        <v>163</v>
      </c>
      <c r="V147" s="36" t="s">
        <v>163</v>
      </c>
      <c r="W147" s="35">
        <v>700000</v>
      </c>
      <c r="X147" s="36" t="s">
        <v>163</v>
      </c>
      <c r="Y147" s="23">
        <f t="shared" si="4"/>
        <v>100</v>
      </c>
      <c r="Z147" s="24">
        <f t="shared" si="5"/>
        <v>100</v>
      </c>
    </row>
    <row r="148" spans="1:26" ht="24">
      <c r="A148" s="37" t="s">
        <v>729</v>
      </c>
      <c r="B148" s="15">
        <v>200</v>
      </c>
      <c r="C148" s="17" t="s">
        <v>730</v>
      </c>
      <c r="D148" s="35">
        <v>700000</v>
      </c>
      <c r="E148" s="36" t="s">
        <v>163</v>
      </c>
      <c r="F148" s="35">
        <v>700000</v>
      </c>
      <c r="G148" s="36" t="s">
        <v>163</v>
      </c>
      <c r="H148" s="36" t="s">
        <v>163</v>
      </c>
      <c r="I148" s="36" t="s">
        <v>163</v>
      </c>
      <c r="J148" s="36" t="s">
        <v>163</v>
      </c>
      <c r="K148" s="129">
        <v>700000</v>
      </c>
      <c r="L148" s="130"/>
      <c r="M148" s="36" t="s">
        <v>163</v>
      </c>
      <c r="N148" s="131" t="s">
        <v>163</v>
      </c>
      <c r="O148" s="130"/>
      <c r="P148" s="35">
        <v>700000</v>
      </c>
      <c r="Q148" s="36" t="s">
        <v>163</v>
      </c>
      <c r="R148" s="35">
        <v>700000</v>
      </c>
      <c r="S148" s="36" t="s">
        <v>163</v>
      </c>
      <c r="T148" s="36" t="s">
        <v>163</v>
      </c>
      <c r="U148" s="36" t="s">
        <v>163</v>
      </c>
      <c r="V148" s="36" t="s">
        <v>163</v>
      </c>
      <c r="W148" s="35">
        <v>700000</v>
      </c>
      <c r="X148" s="36" t="s">
        <v>163</v>
      </c>
      <c r="Y148" s="23">
        <f t="shared" si="4"/>
        <v>100</v>
      </c>
      <c r="Z148" s="24">
        <f t="shared" si="5"/>
        <v>100</v>
      </c>
    </row>
    <row r="149" spans="1:26" ht="24">
      <c r="A149" s="37" t="s">
        <v>731</v>
      </c>
      <c r="B149" s="15">
        <v>200</v>
      </c>
      <c r="C149" s="17" t="s">
        <v>732</v>
      </c>
      <c r="D149" s="35">
        <v>700000</v>
      </c>
      <c r="E149" s="36" t="s">
        <v>163</v>
      </c>
      <c r="F149" s="35">
        <v>700000</v>
      </c>
      <c r="G149" s="36" t="s">
        <v>163</v>
      </c>
      <c r="H149" s="36" t="s">
        <v>163</v>
      </c>
      <c r="I149" s="36" t="s">
        <v>163</v>
      </c>
      <c r="J149" s="36" t="s">
        <v>163</v>
      </c>
      <c r="K149" s="129">
        <v>700000</v>
      </c>
      <c r="L149" s="130"/>
      <c r="M149" s="36" t="s">
        <v>163</v>
      </c>
      <c r="N149" s="131" t="s">
        <v>163</v>
      </c>
      <c r="O149" s="130"/>
      <c r="P149" s="35">
        <v>700000</v>
      </c>
      <c r="Q149" s="36" t="s">
        <v>163</v>
      </c>
      <c r="R149" s="35">
        <v>700000</v>
      </c>
      <c r="S149" s="36" t="s">
        <v>163</v>
      </c>
      <c r="T149" s="36" t="s">
        <v>163</v>
      </c>
      <c r="U149" s="36" t="s">
        <v>163</v>
      </c>
      <c r="V149" s="36" t="s">
        <v>163</v>
      </c>
      <c r="W149" s="35">
        <v>700000</v>
      </c>
      <c r="X149" s="36" t="s">
        <v>163</v>
      </c>
      <c r="Y149" s="23">
        <f t="shared" si="4"/>
        <v>100</v>
      </c>
      <c r="Z149" s="24">
        <f t="shared" si="5"/>
        <v>100</v>
      </c>
    </row>
    <row r="150" spans="1:26" ht="60">
      <c r="A150" s="34" t="s">
        <v>733</v>
      </c>
      <c r="B150" s="15" t="s">
        <v>1</v>
      </c>
      <c r="C150" s="17" t="s">
        <v>734</v>
      </c>
      <c r="D150" s="35">
        <v>7488000</v>
      </c>
      <c r="E150" s="36" t="s">
        <v>163</v>
      </c>
      <c r="F150" s="35">
        <v>7488000</v>
      </c>
      <c r="G150" s="36" t="s">
        <v>163</v>
      </c>
      <c r="H150" s="36" t="s">
        <v>163</v>
      </c>
      <c r="I150" s="36" t="s">
        <v>163</v>
      </c>
      <c r="J150" s="36" t="s">
        <v>163</v>
      </c>
      <c r="K150" s="129">
        <v>7488000</v>
      </c>
      <c r="L150" s="130"/>
      <c r="M150" s="36" t="s">
        <v>163</v>
      </c>
      <c r="N150" s="131" t="s">
        <v>163</v>
      </c>
      <c r="O150" s="130"/>
      <c r="P150" s="35">
        <v>7488000</v>
      </c>
      <c r="Q150" s="36" t="s">
        <v>163</v>
      </c>
      <c r="R150" s="35">
        <v>7488000</v>
      </c>
      <c r="S150" s="36" t="s">
        <v>163</v>
      </c>
      <c r="T150" s="36" t="s">
        <v>163</v>
      </c>
      <c r="U150" s="36" t="s">
        <v>163</v>
      </c>
      <c r="V150" s="36" t="s">
        <v>163</v>
      </c>
      <c r="W150" s="35">
        <v>7488000</v>
      </c>
      <c r="X150" s="36" t="s">
        <v>163</v>
      </c>
      <c r="Y150" s="23">
        <f t="shared" si="4"/>
        <v>100</v>
      </c>
      <c r="Z150" s="24">
        <f t="shared" si="5"/>
        <v>100</v>
      </c>
    </row>
    <row r="151" spans="1:26" ht="36">
      <c r="A151" s="34" t="s">
        <v>735</v>
      </c>
      <c r="B151" s="15" t="s">
        <v>1</v>
      </c>
      <c r="C151" s="17" t="s">
        <v>736</v>
      </c>
      <c r="D151" s="35">
        <v>7488000</v>
      </c>
      <c r="E151" s="36" t="s">
        <v>163</v>
      </c>
      <c r="F151" s="35">
        <v>7488000</v>
      </c>
      <c r="G151" s="36" t="s">
        <v>163</v>
      </c>
      <c r="H151" s="36" t="s">
        <v>163</v>
      </c>
      <c r="I151" s="36" t="s">
        <v>163</v>
      </c>
      <c r="J151" s="36" t="s">
        <v>163</v>
      </c>
      <c r="K151" s="129">
        <v>7488000</v>
      </c>
      <c r="L151" s="130"/>
      <c r="M151" s="36" t="s">
        <v>163</v>
      </c>
      <c r="N151" s="131" t="s">
        <v>163</v>
      </c>
      <c r="O151" s="130"/>
      <c r="P151" s="35">
        <v>7488000</v>
      </c>
      <c r="Q151" s="36" t="s">
        <v>163</v>
      </c>
      <c r="R151" s="35">
        <v>7488000</v>
      </c>
      <c r="S151" s="36" t="s">
        <v>163</v>
      </c>
      <c r="T151" s="36" t="s">
        <v>163</v>
      </c>
      <c r="U151" s="36" t="s">
        <v>163</v>
      </c>
      <c r="V151" s="36" t="s">
        <v>163</v>
      </c>
      <c r="W151" s="35">
        <v>7488000</v>
      </c>
      <c r="X151" s="36" t="s">
        <v>163</v>
      </c>
      <c r="Y151" s="23">
        <f t="shared" si="4"/>
        <v>100</v>
      </c>
      <c r="Z151" s="24">
        <f t="shared" si="5"/>
        <v>100</v>
      </c>
    </row>
    <row r="152" spans="1:26" ht="72">
      <c r="A152" s="34" t="s">
        <v>737</v>
      </c>
      <c r="B152" s="15" t="s">
        <v>1</v>
      </c>
      <c r="C152" s="17" t="s">
        <v>738</v>
      </c>
      <c r="D152" s="35">
        <v>7488000</v>
      </c>
      <c r="E152" s="36" t="s">
        <v>163</v>
      </c>
      <c r="F152" s="35">
        <v>7488000</v>
      </c>
      <c r="G152" s="36" t="s">
        <v>163</v>
      </c>
      <c r="H152" s="36" t="s">
        <v>163</v>
      </c>
      <c r="I152" s="36" t="s">
        <v>163</v>
      </c>
      <c r="J152" s="36" t="s">
        <v>163</v>
      </c>
      <c r="K152" s="129">
        <v>7488000</v>
      </c>
      <c r="L152" s="130"/>
      <c r="M152" s="36" t="s">
        <v>163</v>
      </c>
      <c r="N152" s="131" t="s">
        <v>163</v>
      </c>
      <c r="O152" s="130"/>
      <c r="P152" s="35">
        <v>7488000</v>
      </c>
      <c r="Q152" s="36" t="s">
        <v>163</v>
      </c>
      <c r="R152" s="35">
        <v>7488000</v>
      </c>
      <c r="S152" s="36" t="s">
        <v>163</v>
      </c>
      <c r="T152" s="36" t="s">
        <v>163</v>
      </c>
      <c r="U152" s="36" t="s">
        <v>163</v>
      </c>
      <c r="V152" s="36" t="s">
        <v>163</v>
      </c>
      <c r="W152" s="35">
        <v>7488000</v>
      </c>
      <c r="X152" s="36" t="s">
        <v>163</v>
      </c>
      <c r="Y152" s="23">
        <f t="shared" si="4"/>
        <v>100</v>
      </c>
      <c r="Z152" s="24">
        <f t="shared" si="5"/>
        <v>100</v>
      </c>
    </row>
    <row r="153" spans="1:26" ht="24">
      <c r="A153" s="37" t="s">
        <v>739</v>
      </c>
      <c r="B153" s="15">
        <v>200</v>
      </c>
      <c r="C153" s="17" t="s">
        <v>740</v>
      </c>
      <c r="D153" s="35">
        <v>7488000</v>
      </c>
      <c r="E153" s="36" t="s">
        <v>163</v>
      </c>
      <c r="F153" s="35">
        <v>7488000</v>
      </c>
      <c r="G153" s="36" t="s">
        <v>163</v>
      </c>
      <c r="H153" s="36" t="s">
        <v>163</v>
      </c>
      <c r="I153" s="36" t="s">
        <v>163</v>
      </c>
      <c r="J153" s="36" t="s">
        <v>163</v>
      </c>
      <c r="K153" s="129">
        <v>7488000</v>
      </c>
      <c r="L153" s="130"/>
      <c r="M153" s="36" t="s">
        <v>163</v>
      </c>
      <c r="N153" s="131" t="s">
        <v>163</v>
      </c>
      <c r="O153" s="130"/>
      <c r="P153" s="35">
        <v>7488000</v>
      </c>
      <c r="Q153" s="36" t="s">
        <v>163</v>
      </c>
      <c r="R153" s="35">
        <v>7488000</v>
      </c>
      <c r="S153" s="36" t="s">
        <v>163</v>
      </c>
      <c r="T153" s="36" t="s">
        <v>163</v>
      </c>
      <c r="U153" s="36" t="s">
        <v>163</v>
      </c>
      <c r="V153" s="36" t="s">
        <v>163</v>
      </c>
      <c r="W153" s="35">
        <v>7488000</v>
      </c>
      <c r="X153" s="36" t="s">
        <v>163</v>
      </c>
      <c r="Y153" s="23">
        <f t="shared" si="4"/>
        <v>100</v>
      </c>
      <c r="Z153" s="24">
        <f t="shared" si="5"/>
        <v>100</v>
      </c>
    </row>
    <row r="154" spans="1:26" ht="36">
      <c r="A154" s="37" t="s">
        <v>741</v>
      </c>
      <c r="B154" s="15">
        <v>200</v>
      </c>
      <c r="C154" s="17" t="s">
        <v>742</v>
      </c>
      <c r="D154" s="35">
        <v>7488000</v>
      </c>
      <c r="E154" s="36" t="s">
        <v>163</v>
      </c>
      <c r="F154" s="35">
        <v>7488000</v>
      </c>
      <c r="G154" s="36" t="s">
        <v>163</v>
      </c>
      <c r="H154" s="36" t="s">
        <v>163</v>
      </c>
      <c r="I154" s="36" t="s">
        <v>163</v>
      </c>
      <c r="J154" s="36" t="s">
        <v>163</v>
      </c>
      <c r="K154" s="129">
        <v>7488000</v>
      </c>
      <c r="L154" s="130"/>
      <c r="M154" s="36" t="s">
        <v>163</v>
      </c>
      <c r="N154" s="131" t="s">
        <v>163</v>
      </c>
      <c r="O154" s="130"/>
      <c r="P154" s="35">
        <v>7488000</v>
      </c>
      <c r="Q154" s="36" t="s">
        <v>163</v>
      </c>
      <c r="R154" s="35">
        <v>7488000</v>
      </c>
      <c r="S154" s="36" t="s">
        <v>163</v>
      </c>
      <c r="T154" s="36" t="s">
        <v>163</v>
      </c>
      <c r="U154" s="36" t="s">
        <v>163</v>
      </c>
      <c r="V154" s="36" t="s">
        <v>163</v>
      </c>
      <c r="W154" s="35">
        <v>7488000</v>
      </c>
      <c r="X154" s="36" t="s">
        <v>163</v>
      </c>
      <c r="Y154" s="23">
        <f t="shared" si="4"/>
        <v>100</v>
      </c>
      <c r="Z154" s="24">
        <f t="shared" si="5"/>
        <v>100</v>
      </c>
    </row>
    <row r="155" spans="1:26" ht="24">
      <c r="A155" s="34" t="s">
        <v>621</v>
      </c>
      <c r="B155" s="15" t="s">
        <v>1</v>
      </c>
      <c r="C155" s="17" t="s">
        <v>743</v>
      </c>
      <c r="D155" s="35">
        <v>5132494</v>
      </c>
      <c r="E155" s="36" t="s">
        <v>163</v>
      </c>
      <c r="F155" s="35">
        <v>5132494</v>
      </c>
      <c r="G155" s="36" t="s">
        <v>163</v>
      </c>
      <c r="H155" s="36" t="s">
        <v>163</v>
      </c>
      <c r="I155" s="36" t="s">
        <v>163</v>
      </c>
      <c r="J155" s="36" t="s">
        <v>163</v>
      </c>
      <c r="K155" s="129">
        <v>3967300</v>
      </c>
      <c r="L155" s="130"/>
      <c r="M155" s="35">
        <v>1165194</v>
      </c>
      <c r="N155" s="131" t="s">
        <v>163</v>
      </c>
      <c r="O155" s="130"/>
      <c r="P155" s="35">
        <v>2019212.76</v>
      </c>
      <c r="Q155" s="36" t="s">
        <v>163</v>
      </c>
      <c r="R155" s="35">
        <v>2019212.76</v>
      </c>
      <c r="S155" s="36" t="s">
        <v>163</v>
      </c>
      <c r="T155" s="36" t="s">
        <v>163</v>
      </c>
      <c r="U155" s="36" t="s">
        <v>163</v>
      </c>
      <c r="V155" s="36" t="s">
        <v>163</v>
      </c>
      <c r="W155" s="35">
        <v>2016362.76</v>
      </c>
      <c r="X155" s="35">
        <v>2850</v>
      </c>
      <c r="Y155" s="23">
        <f t="shared" si="4"/>
        <v>39.341746137452866</v>
      </c>
      <c r="Z155" s="24">
        <f t="shared" si="5"/>
        <v>50.824559776170183</v>
      </c>
    </row>
    <row r="156" spans="1:26" ht="84">
      <c r="A156" s="34" t="s">
        <v>744</v>
      </c>
      <c r="B156" s="15" t="s">
        <v>1</v>
      </c>
      <c r="C156" s="17" t="s">
        <v>745</v>
      </c>
      <c r="D156" s="35">
        <v>1921000</v>
      </c>
      <c r="E156" s="36" t="s">
        <v>163</v>
      </c>
      <c r="F156" s="35">
        <v>1921000</v>
      </c>
      <c r="G156" s="36" t="s">
        <v>163</v>
      </c>
      <c r="H156" s="36" t="s">
        <v>163</v>
      </c>
      <c r="I156" s="36" t="s">
        <v>163</v>
      </c>
      <c r="J156" s="36" t="s">
        <v>163</v>
      </c>
      <c r="K156" s="129">
        <v>1921000</v>
      </c>
      <c r="L156" s="130"/>
      <c r="M156" s="36" t="s">
        <v>163</v>
      </c>
      <c r="N156" s="131" t="s">
        <v>163</v>
      </c>
      <c r="O156" s="130"/>
      <c r="P156" s="35">
        <v>1561260</v>
      </c>
      <c r="Q156" s="36" t="s">
        <v>163</v>
      </c>
      <c r="R156" s="35">
        <v>1561260</v>
      </c>
      <c r="S156" s="36" t="s">
        <v>163</v>
      </c>
      <c r="T156" s="36" t="s">
        <v>163</v>
      </c>
      <c r="U156" s="36" t="s">
        <v>163</v>
      </c>
      <c r="V156" s="36" t="s">
        <v>163</v>
      </c>
      <c r="W156" s="35">
        <v>1561260</v>
      </c>
      <c r="X156" s="36" t="s">
        <v>163</v>
      </c>
      <c r="Y156" s="23">
        <f t="shared" si="4"/>
        <v>81.273295158771475</v>
      </c>
      <c r="Z156" s="24">
        <f t="shared" si="5"/>
        <v>81.273295158771475</v>
      </c>
    </row>
    <row r="157" spans="1:26">
      <c r="A157" s="37" t="s">
        <v>555</v>
      </c>
      <c r="B157" s="15">
        <v>200</v>
      </c>
      <c r="C157" s="17" t="s">
        <v>746</v>
      </c>
      <c r="D157" s="35">
        <v>1921000</v>
      </c>
      <c r="E157" s="36" t="s">
        <v>163</v>
      </c>
      <c r="F157" s="35">
        <v>1921000</v>
      </c>
      <c r="G157" s="36" t="s">
        <v>163</v>
      </c>
      <c r="H157" s="36" t="s">
        <v>163</v>
      </c>
      <c r="I157" s="36" t="s">
        <v>163</v>
      </c>
      <c r="J157" s="36" t="s">
        <v>163</v>
      </c>
      <c r="K157" s="129">
        <v>1921000</v>
      </c>
      <c r="L157" s="130"/>
      <c r="M157" s="36" t="s">
        <v>163</v>
      </c>
      <c r="N157" s="131" t="s">
        <v>163</v>
      </c>
      <c r="O157" s="130"/>
      <c r="P157" s="35">
        <v>1561260</v>
      </c>
      <c r="Q157" s="36" t="s">
        <v>163</v>
      </c>
      <c r="R157" s="35">
        <v>1561260</v>
      </c>
      <c r="S157" s="36" t="s">
        <v>163</v>
      </c>
      <c r="T157" s="36" t="s">
        <v>163</v>
      </c>
      <c r="U157" s="36" t="s">
        <v>163</v>
      </c>
      <c r="V157" s="36" t="s">
        <v>163</v>
      </c>
      <c r="W157" s="35">
        <v>1561260</v>
      </c>
      <c r="X157" s="36" t="s">
        <v>163</v>
      </c>
      <c r="Y157" s="23">
        <f t="shared" si="4"/>
        <v>81.273295158771475</v>
      </c>
      <c r="Z157" s="24">
        <f t="shared" si="5"/>
        <v>81.273295158771475</v>
      </c>
    </row>
    <row r="158" spans="1:26" ht="36">
      <c r="A158" s="37" t="s">
        <v>747</v>
      </c>
      <c r="B158" s="15">
        <v>200</v>
      </c>
      <c r="C158" s="17" t="s">
        <v>748</v>
      </c>
      <c r="D158" s="35">
        <v>1921000</v>
      </c>
      <c r="E158" s="36" t="s">
        <v>163</v>
      </c>
      <c r="F158" s="35">
        <v>1921000</v>
      </c>
      <c r="G158" s="36" t="s">
        <v>163</v>
      </c>
      <c r="H158" s="36" t="s">
        <v>163</v>
      </c>
      <c r="I158" s="36" t="s">
        <v>163</v>
      </c>
      <c r="J158" s="36" t="s">
        <v>163</v>
      </c>
      <c r="K158" s="129">
        <v>1921000</v>
      </c>
      <c r="L158" s="130"/>
      <c r="M158" s="36" t="s">
        <v>163</v>
      </c>
      <c r="N158" s="131" t="s">
        <v>163</v>
      </c>
      <c r="O158" s="130"/>
      <c r="P158" s="35">
        <v>1561260</v>
      </c>
      <c r="Q158" s="36" t="s">
        <v>163</v>
      </c>
      <c r="R158" s="35">
        <v>1561260</v>
      </c>
      <c r="S158" s="36" t="s">
        <v>163</v>
      </c>
      <c r="T158" s="36" t="s">
        <v>163</v>
      </c>
      <c r="U158" s="36" t="s">
        <v>163</v>
      </c>
      <c r="V158" s="36" t="s">
        <v>163</v>
      </c>
      <c r="W158" s="35">
        <v>1561260</v>
      </c>
      <c r="X158" s="36" t="s">
        <v>163</v>
      </c>
      <c r="Y158" s="23">
        <f t="shared" si="4"/>
        <v>81.273295158771475</v>
      </c>
      <c r="Z158" s="24">
        <f t="shared" si="5"/>
        <v>81.273295158771475</v>
      </c>
    </row>
    <row r="159" spans="1:26" ht="84">
      <c r="A159" s="37" t="s">
        <v>749</v>
      </c>
      <c r="B159" s="15">
        <v>200</v>
      </c>
      <c r="C159" s="17" t="s">
        <v>750</v>
      </c>
      <c r="D159" s="35">
        <v>1921000</v>
      </c>
      <c r="E159" s="36" t="s">
        <v>163</v>
      </c>
      <c r="F159" s="35">
        <v>1921000</v>
      </c>
      <c r="G159" s="36" t="s">
        <v>163</v>
      </c>
      <c r="H159" s="36" t="s">
        <v>163</v>
      </c>
      <c r="I159" s="36" t="s">
        <v>163</v>
      </c>
      <c r="J159" s="36" t="s">
        <v>163</v>
      </c>
      <c r="K159" s="129">
        <v>1921000</v>
      </c>
      <c r="L159" s="130"/>
      <c r="M159" s="36" t="s">
        <v>163</v>
      </c>
      <c r="N159" s="131" t="s">
        <v>163</v>
      </c>
      <c r="O159" s="130"/>
      <c r="P159" s="35">
        <v>1561260</v>
      </c>
      <c r="Q159" s="36" t="s">
        <v>163</v>
      </c>
      <c r="R159" s="35">
        <v>1561260</v>
      </c>
      <c r="S159" s="36" t="s">
        <v>163</v>
      </c>
      <c r="T159" s="36" t="s">
        <v>163</v>
      </c>
      <c r="U159" s="36" t="s">
        <v>163</v>
      </c>
      <c r="V159" s="36" t="s">
        <v>163</v>
      </c>
      <c r="W159" s="35">
        <v>1561260</v>
      </c>
      <c r="X159" s="36" t="s">
        <v>163</v>
      </c>
      <c r="Y159" s="23">
        <f t="shared" si="4"/>
        <v>81.273295158771475</v>
      </c>
      <c r="Z159" s="24">
        <f t="shared" si="5"/>
        <v>81.273295158771475</v>
      </c>
    </row>
    <row r="160" spans="1:26" ht="24">
      <c r="A160" s="34" t="s">
        <v>623</v>
      </c>
      <c r="B160" s="15" t="s">
        <v>1</v>
      </c>
      <c r="C160" s="17" t="s">
        <v>751</v>
      </c>
      <c r="D160" s="35">
        <v>3211494</v>
      </c>
      <c r="E160" s="36" t="s">
        <v>163</v>
      </c>
      <c r="F160" s="35">
        <v>3211494</v>
      </c>
      <c r="G160" s="36" t="s">
        <v>163</v>
      </c>
      <c r="H160" s="36" t="s">
        <v>163</v>
      </c>
      <c r="I160" s="36" t="s">
        <v>163</v>
      </c>
      <c r="J160" s="36" t="s">
        <v>163</v>
      </c>
      <c r="K160" s="129">
        <v>2046300</v>
      </c>
      <c r="L160" s="130"/>
      <c r="M160" s="35">
        <v>1165194</v>
      </c>
      <c r="N160" s="131" t="s">
        <v>163</v>
      </c>
      <c r="O160" s="130"/>
      <c r="P160" s="35">
        <v>457952.76</v>
      </c>
      <c r="Q160" s="36" t="s">
        <v>163</v>
      </c>
      <c r="R160" s="35">
        <v>457952.76</v>
      </c>
      <c r="S160" s="36" t="s">
        <v>163</v>
      </c>
      <c r="T160" s="36" t="s">
        <v>163</v>
      </c>
      <c r="U160" s="36" t="s">
        <v>163</v>
      </c>
      <c r="V160" s="36" t="s">
        <v>163</v>
      </c>
      <c r="W160" s="35">
        <v>455102.76</v>
      </c>
      <c r="X160" s="35">
        <v>2850</v>
      </c>
      <c r="Y160" s="23">
        <f t="shared" si="4"/>
        <v>14.259804315374714</v>
      </c>
      <c r="Z160" s="24">
        <f t="shared" si="5"/>
        <v>22.240275619410642</v>
      </c>
    </row>
    <row r="161" spans="1:26" ht="36">
      <c r="A161" s="34" t="s">
        <v>752</v>
      </c>
      <c r="B161" s="15" t="s">
        <v>1</v>
      </c>
      <c r="C161" s="17" t="s">
        <v>753</v>
      </c>
      <c r="D161" s="35">
        <v>2019500</v>
      </c>
      <c r="E161" s="36" t="s">
        <v>163</v>
      </c>
      <c r="F161" s="35">
        <v>2019500</v>
      </c>
      <c r="G161" s="36" t="s">
        <v>163</v>
      </c>
      <c r="H161" s="36" t="s">
        <v>163</v>
      </c>
      <c r="I161" s="36" t="s">
        <v>163</v>
      </c>
      <c r="J161" s="36" t="s">
        <v>163</v>
      </c>
      <c r="K161" s="129">
        <v>976700</v>
      </c>
      <c r="L161" s="130"/>
      <c r="M161" s="35">
        <v>1042800</v>
      </c>
      <c r="N161" s="131" t="s">
        <v>163</v>
      </c>
      <c r="O161" s="130"/>
      <c r="P161" s="36" t="s">
        <v>163</v>
      </c>
      <c r="Q161" s="36" t="s">
        <v>163</v>
      </c>
      <c r="R161" s="36" t="s">
        <v>163</v>
      </c>
      <c r="S161" s="36" t="s">
        <v>163</v>
      </c>
      <c r="T161" s="36" t="s">
        <v>163</v>
      </c>
      <c r="U161" s="36" t="s">
        <v>163</v>
      </c>
      <c r="V161" s="36" t="s">
        <v>163</v>
      </c>
      <c r="W161" s="36" t="s">
        <v>163</v>
      </c>
      <c r="X161" s="36" t="s">
        <v>163</v>
      </c>
      <c r="Y161" s="23" t="e">
        <f t="shared" si="4"/>
        <v>#VALUE!</v>
      </c>
      <c r="Z161" s="24" t="e">
        <f t="shared" si="5"/>
        <v>#VALUE!</v>
      </c>
    </row>
    <row r="162" spans="1:26">
      <c r="A162" s="37" t="s">
        <v>555</v>
      </c>
      <c r="B162" s="15">
        <v>200</v>
      </c>
      <c r="C162" s="17" t="s">
        <v>754</v>
      </c>
      <c r="D162" s="35">
        <v>2019500</v>
      </c>
      <c r="E162" s="36" t="s">
        <v>163</v>
      </c>
      <c r="F162" s="35">
        <v>2019500</v>
      </c>
      <c r="G162" s="36" t="s">
        <v>163</v>
      </c>
      <c r="H162" s="36" t="s">
        <v>163</v>
      </c>
      <c r="I162" s="36" t="s">
        <v>163</v>
      </c>
      <c r="J162" s="36" t="s">
        <v>163</v>
      </c>
      <c r="K162" s="129">
        <v>976700</v>
      </c>
      <c r="L162" s="130"/>
      <c r="M162" s="35">
        <v>1042800</v>
      </c>
      <c r="N162" s="131" t="s">
        <v>163</v>
      </c>
      <c r="O162" s="130"/>
      <c r="P162" s="36" t="s">
        <v>163</v>
      </c>
      <c r="Q162" s="36" t="s">
        <v>163</v>
      </c>
      <c r="R162" s="36" t="s">
        <v>163</v>
      </c>
      <c r="S162" s="36" t="s">
        <v>163</v>
      </c>
      <c r="T162" s="36" t="s">
        <v>163</v>
      </c>
      <c r="U162" s="36" t="s">
        <v>163</v>
      </c>
      <c r="V162" s="36" t="s">
        <v>163</v>
      </c>
      <c r="W162" s="36" t="s">
        <v>163</v>
      </c>
      <c r="X162" s="36" t="s">
        <v>163</v>
      </c>
      <c r="Y162" s="23" t="e">
        <f t="shared" si="4"/>
        <v>#VALUE!</v>
      </c>
      <c r="Z162" s="24" t="e">
        <f t="shared" si="5"/>
        <v>#VALUE!</v>
      </c>
    </row>
    <row r="163" spans="1:26">
      <c r="A163" s="37" t="s">
        <v>607</v>
      </c>
      <c r="B163" s="15">
        <v>200</v>
      </c>
      <c r="C163" s="17" t="s">
        <v>755</v>
      </c>
      <c r="D163" s="35">
        <v>2019500</v>
      </c>
      <c r="E163" s="36" t="s">
        <v>163</v>
      </c>
      <c r="F163" s="35">
        <v>2019500</v>
      </c>
      <c r="G163" s="36" t="s">
        <v>163</v>
      </c>
      <c r="H163" s="36" t="s">
        <v>163</v>
      </c>
      <c r="I163" s="36" t="s">
        <v>163</v>
      </c>
      <c r="J163" s="36" t="s">
        <v>163</v>
      </c>
      <c r="K163" s="129">
        <v>976700</v>
      </c>
      <c r="L163" s="130"/>
      <c r="M163" s="35">
        <v>1042800</v>
      </c>
      <c r="N163" s="131" t="s">
        <v>163</v>
      </c>
      <c r="O163" s="130"/>
      <c r="P163" s="36" t="s">
        <v>163</v>
      </c>
      <c r="Q163" s="36" t="s">
        <v>163</v>
      </c>
      <c r="R163" s="36" t="s">
        <v>163</v>
      </c>
      <c r="S163" s="36" t="s">
        <v>163</v>
      </c>
      <c r="T163" s="36" t="s">
        <v>163</v>
      </c>
      <c r="U163" s="36" t="s">
        <v>163</v>
      </c>
      <c r="V163" s="36" t="s">
        <v>163</v>
      </c>
      <c r="W163" s="36" t="s">
        <v>163</v>
      </c>
      <c r="X163" s="36" t="s">
        <v>163</v>
      </c>
      <c r="Y163" s="23" t="e">
        <f t="shared" si="4"/>
        <v>#VALUE!</v>
      </c>
      <c r="Z163" s="24" t="e">
        <f t="shared" si="5"/>
        <v>#VALUE!</v>
      </c>
    </row>
    <row r="164" spans="1:26" ht="24">
      <c r="A164" s="34" t="s">
        <v>625</v>
      </c>
      <c r="B164" s="15" t="s">
        <v>1</v>
      </c>
      <c r="C164" s="17" t="s">
        <v>756</v>
      </c>
      <c r="D164" s="35">
        <v>1004494</v>
      </c>
      <c r="E164" s="36" t="s">
        <v>163</v>
      </c>
      <c r="F164" s="35">
        <v>1004494</v>
      </c>
      <c r="G164" s="36" t="s">
        <v>163</v>
      </c>
      <c r="H164" s="36" t="s">
        <v>163</v>
      </c>
      <c r="I164" s="36" t="s">
        <v>163</v>
      </c>
      <c r="J164" s="36" t="s">
        <v>163</v>
      </c>
      <c r="K164" s="129">
        <v>909600</v>
      </c>
      <c r="L164" s="130"/>
      <c r="M164" s="35">
        <v>94894</v>
      </c>
      <c r="N164" s="131" t="s">
        <v>163</v>
      </c>
      <c r="O164" s="130"/>
      <c r="P164" s="35">
        <v>457952.76</v>
      </c>
      <c r="Q164" s="36" t="s">
        <v>163</v>
      </c>
      <c r="R164" s="35">
        <v>457952.76</v>
      </c>
      <c r="S164" s="36" t="s">
        <v>163</v>
      </c>
      <c r="T164" s="36" t="s">
        <v>163</v>
      </c>
      <c r="U164" s="36" t="s">
        <v>163</v>
      </c>
      <c r="V164" s="36" t="s">
        <v>163</v>
      </c>
      <c r="W164" s="35">
        <v>455102.76</v>
      </c>
      <c r="X164" s="35">
        <v>2850</v>
      </c>
      <c r="Y164" s="23">
        <f t="shared" si="4"/>
        <v>45.590392774869734</v>
      </c>
      <c r="Z164" s="24">
        <f t="shared" si="5"/>
        <v>50.033284960422165</v>
      </c>
    </row>
    <row r="165" spans="1:26">
      <c r="A165" s="37" t="s">
        <v>555</v>
      </c>
      <c r="B165" s="15">
        <v>200</v>
      </c>
      <c r="C165" s="17" t="s">
        <v>757</v>
      </c>
      <c r="D165" s="35">
        <v>1004494</v>
      </c>
      <c r="E165" s="36" t="s">
        <v>163</v>
      </c>
      <c r="F165" s="35">
        <v>1004494</v>
      </c>
      <c r="G165" s="36" t="s">
        <v>163</v>
      </c>
      <c r="H165" s="36" t="s">
        <v>163</v>
      </c>
      <c r="I165" s="36" t="s">
        <v>163</v>
      </c>
      <c r="J165" s="36" t="s">
        <v>163</v>
      </c>
      <c r="K165" s="129">
        <v>909600</v>
      </c>
      <c r="L165" s="130"/>
      <c r="M165" s="35">
        <v>94894</v>
      </c>
      <c r="N165" s="131" t="s">
        <v>163</v>
      </c>
      <c r="O165" s="130"/>
      <c r="P165" s="35">
        <v>457952.76</v>
      </c>
      <c r="Q165" s="36" t="s">
        <v>163</v>
      </c>
      <c r="R165" s="35">
        <v>457952.76</v>
      </c>
      <c r="S165" s="36" t="s">
        <v>163</v>
      </c>
      <c r="T165" s="36" t="s">
        <v>163</v>
      </c>
      <c r="U165" s="36" t="s">
        <v>163</v>
      </c>
      <c r="V165" s="36" t="s">
        <v>163</v>
      </c>
      <c r="W165" s="35">
        <v>455102.76</v>
      </c>
      <c r="X165" s="35">
        <v>2850</v>
      </c>
      <c r="Y165" s="23">
        <f t="shared" si="4"/>
        <v>45.590392774869734</v>
      </c>
      <c r="Z165" s="24">
        <f t="shared" si="5"/>
        <v>50.033284960422165</v>
      </c>
    </row>
    <row r="166" spans="1:26">
      <c r="A166" s="37" t="s">
        <v>607</v>
      </c>
      <c r="B166" s="15">
        <v>200</v>
      </c>
      <c r="C166" s="17" t="s">
        <v>758</v>
      </c>
      <c r="D166" s="35">
        <v>1004494</v>
      </c>
      <c r="E166" s="36" t="s">
        <v>163</v>
      </c>
      <c r="F166" s="35">
        <v>1004494</v>
      </c>
      <c r="G166" s="36" t="s">
        <v>163</v>
      </c>
      <c r="H166" s="36" t="s">
        <v>163</v>
      </c>
      <c r="I166" s="36" t="s">
        <v>163</v>
      </c>
      <c r="J166" s="36" t="s">
        <v>163</v>
      </c>
      <c r="K166" s="129">
        <v>909600</v>
      </c>
      <c r="L166" s="130"/>
      <c r="M166" s="35">
        <v>94894</v>
      </c>
      <c r="N166" s="131" t="s">
        <v>163</v>
      </c>
      <c r="O166" s="130"/>
      <c r="P166" s="35">
        <v>457952.76</v>
      </c>
      <c r="Q166" s="36" t="s">
        <v>163</v>
      </c>
      <c r="R166" s="35">
        <v>457952.76</v>
      </c>
      <c r="S166" s="36" t="s">
        <v>163</v>
      </c>
      <c r="T166" s="36" t="s">
        <v>163</v>
      </c>
      <c r="U166" s="36" t="s">
        <v>163</v>
      </c>
      <c r="V166" s="36" t="s">
        <v>163</v>
      </c>
      <c r="W166" s="35">
        <v>455102.76</v>
      </c>
      <c r="X166" s="35">
        <v>2850</v>
      </c>
      <c r="Y166" s="23">
        <f t="shared" si="4"/>
        <v>45.590392774869734</v>
      </c>
      <c r="Z166" s="24">
        <f t="shared" si="5"/>
        <v>50.033284960422165</v>
      </c>
    </row>
    <row r="167" spans="1:26">
      <c r="A167" s="34" t="s">
        <v>759</v>
      </c>
      <c r="B167" s="15" t="s">
        <v>1</v>
      </c>
      <c r="C167" s="17" t="s">
        <v>760</v>
      </c>
      <c r="D167" s="35">
        <v>187500</v>
      </c>
      <c r="E167" s="36" t="s">
        <v>163</v>
      </c>
      <c r="F167" s="35">
        <v>187500</v>
      </c>
      <c r="G167" s="36" t="s">
        <v>163</v>
      </c>
      <c r="H167" s="36" t="s">
        <v>163</v>
      </c>
      <c r="I167" s="36" t="s">
        <v>163</v>
      </c>
      <c r="J167" s="36" t="s">
        <v>163</v>
      </c>
      <c r="K167" s="129">
        <v>160000</v>
      </c>
      <c r="L167" s="130"/>
      <c r="M167" s="35">
        <v>27500</v>
      </c>
      <c r="N167" s="131" t="s">
        <v>163</v>
      </c>
      <c r="O167" s="130"/>
      <c r="P167" s="36" t="s">
        <v>163</v>
      </c>
      <c r="Q167" s="36" t="s">
        <v>163</v>
      </c>
      <c r="R167" s="36" t="s">
        <v>163</v>
      </c>
      <c r="S167" s="36" t="s">
        <v>163</v>
      </c>
      <c r="T167" s="36" t="s">
        <v>163</v>
      </c>
      <c r="U167" s="36" t="s">
        <v>163</v>
      </c>
      <c r="V167" s="36" t="s">
        <v>163</v>
      </c>
      <c r="W167" s="36" t="s">
        <v>163</v>
      </c>
      <c r="X167" s="36" t="s">
        <v>163</v>
      </c>
      <c r="Y167" s="23" t="e">
        <f t="shared" si="4"/>
        <v>#VALUE!</v>
      </c>
      <c r="Z167" s="24" t="e">
        <f t="shared" si="5"/>
        <v>#VALUE!</v>
      </c>
    </row>
    <row r="168" spans="1:26">
      <c r="A168" s="37" t="s">
        <v>555</v>
      </c>
      <c r="B168" s="15">
        <v>200</v>
      </c>
      <c r="C168" s="17" t="s">
        <v>761</v>
      </c>
      <c r="D168" s="35">
        <v>187500</v>
      </c>
      <c r="E168" s="36" t="s">
        <v>163</v>
      </c>
      <c r="F168" s="35">
        <v>187500</v>
      </c>
      <c r="G168" s="36" t="s">
        <v>163</v>
      </c>
      <c r="H168" s="36" t="s">
        <v>163</v>
      </c>
      <c r="I168" s="36" t="s">
        <v>163</v>
      </c>
      <c r="J168" s="36" t="s">
        <v>163</v>
      </c>
      <c r="K168" s="129">
        <v>160000</v>
      </c>
      <c r="L168" s="130"/>
      <c r="M168" s="35">
        <v>27500</v>
      </c>
      <c r="N168" s="131" t="s">
        <v>163</v>
      </c>
      <c r="O168" s="130"/>
      <c r="P168" s="36" t="s">
        <v>163</v>
      </c>
      <c r="Q168" s="36" t="s">
        <v>163</v>
      </c>
      <c r="R168" s="36" t="s">
        <v>163</v>
      </c>
      <c r="S168" s="36" t="s">
        <v>163</v>
      </c>
      <c r="T168" s="36" t="s">
        <v>163</v>
      </c>
      <c r="U168" s="36" t="s">
        <v>163</v>
      </c>
      <c r="V168" s="36" t="s">
        <v>163</v>
      </c>
      <c r="W168" s="36" t="s">
        <v>163</v>
      </c>
      <c r="X168" s="36" t="s">
        <v>163</v>
      </c>
      <c r="Y168" s="23" t="e">
        <f t="shared" si="4"/>
        <v>#VALUE!</v>
      </c>
      <c r="Z168" s="24" t="e">
        <f t="shared" si="5"/>
        <v>#VALUE!</v>
      </c>
    </row>
    <row r="169" spans="1:26">
      <c r="A169" s="37" t="s">
        <v>607</v>
      </c>
      <c r="B169" s="15">
        <v>200</v>
      </c>
      <c r="C169" s="17" t="s">
        <v>762</v>
      </c>
      <c r="D169" s="35">
        <v>187500</v>
      </c>
      <c r="E169" s="36" t="s">
        <v>163</v>
      </c>
      <c r="F169" s="35">
        <v>187500</v>
      </c>
      <c r="G169" s="36" t="s">
        <v>163</v>
      </c>
      <c r="H169" s="36" t="s">
        <v>163</v>
      </c>
      <c r="I169" s="36" t="s">
        <v>163</v>
      </c>
      <c r="J169" s="36" t="s">
        <v>163</v>
      </c>
      <c r="K169" s="129">
        <v>160000</v>
      </c>
      <c r="L169" s="130"/>
      <c r="M169" s="35">
        <v>27500</v>
      </c>
      <c r="N169" s="131" t="s">
        <v>163</v>
      </c>
      <c r="O169" s="130"/>
      <c r="P169" s="36" t="s">
        <v>163</v>
      </c>
      <c r="Q169" s="36" t="s">
        <v>163</v>
      </c>
      <c r="R169" s="36" t="s">
        <v>163</v>
      </c>
      <c r="S169" s="36" t="s">
        <v>163</v>
      </c>
      <c r="T169" s="36" t="s">
        <v>163</v>
      </c>
      <c r="U169" s="36" t="s">
        <v>163</v>
      </c>
      <c r="V169" s="36" t="s">
        <v>163</v>
      </c>
      <c r="W169" s="36" t="s">
        <v>163</v>
      </c>
      <c r="X169" s="36" t="s">
        <v>163</v>
      </c>
      <c r="Y169" s="23" t="e">
        <f t="shared" si="4"/>
        <v>#VALUE!</v>
      </c>
      <c r="Z169" s="24" t="e">
        <f t="shared" si="5"/>
        <v>#VALUE!</v>
      </c>
    </row>
    <row r="170" spans="1:26" s="29" customFormat="1" ht="12.75">
      <c r="A170" s="31" t="s">
        <v>763</v>
      </c>
      <c r="B170" s="25" t="s">
        <v>1</v>
      </c>
      <c r="C170" s="30" t="s">
        <v>764</v>
      </c>
      <c r="D170" s="32">
        <v>1912000</v>
      </c>
      <c r="E170" s="33" t="s">
        <v>163</v>
      </c>
      <c r="F170" s="32">
        <v>1912000</v>
      </c>
      <c r="G170" s="32">
        <v>1912000</v>
      </c>
      <c r="H170" s="33" t="s">
        <v>163</v>
      </c>
      <c r="I170" s="33" t="s">
        <v>163</v>
      </c>
      <c r="J170" s="33" t="s">
        <v>163</v>
      </c>
      <c r="K170" s="126">
        <v>1912000</v>
      </c>
      <c r="L170" s="127"/>
      <c r="M170" s="32">
        <v>1912000</v>
      </c>
      <c r="N170" s="128" t="s">
        <v>163</v>
      </c>
      <c r="O170" s="127"/>
      <c r="P170" s="32">
        <v>276193.68</v>
      </c>
      <c r="Q170" s="33" t="s">
        <v>163</v>
      </c>
      <c r="R170" s="32">
        <v>276193.68</v>
      </c>
      <c r="S170" s="32">
        <v>1434000</v>
      </c>
      <c r="T170" s="33" t="s">
        <v>163</v>
      </c>
      <c r="U170" s="33" t="s">
        <v>163</v>
      </c>
      <c r="V170" s="33" t="s">
        <v>163</v>
      </c>
      <c r="W170" s="32">
        <v>1434000</v>
      </c>
      <c r="X170" s="32">
        <v>276193.68</v>
      </c>
      <c r="Y170" s="27">
        <f t="shared" si="4"/>
        <v>14.445276150627615</v>
      </c>
      <c r="Z170" s="28">
        <f t="shared" si="5"/>
        <v>75</v>
      </c>
    </row>
    <row r="171" spans="1:26" s="29" customFormat="1" ht="36">
      <c r="A171" s="31" t="s">
        <v>765</v>
      </c>
      <c r="B171" s="25" t="s">
        <v>1</v>
      </c>
      <c r="C171" s="30" t="s">
        <v>766</v>
      </c>
      <c r="D171" s="32">
        <v>1912000</v>
      </c>
      <c r="E171" s="33" t="s">
        <v>163</v>
      </c>
      <c r="F171" s="32">
        <v>1912000</v>
      </c>
      <c r="G171" s="32">
        <v>1912000</v>
      </c>
      <c r="H171" s="33" t="s">
        <v>163</v>
      </c>
      <c r="I171" s="33" t="s">
        <v>163</v>
      </c>
      <c r="J171" s="33" t="s">
        <v>163</v>
      </c>
      <c r="K171" s="126">
        <v>1912000</v>
      </c>
      <c r="L171" s="127"/>
      <c r="M171" s="32">
        <v>1912000</v>
      </c>
      <c r="N171" s="128" t="s">
        <v>163</v>
      </c>
      <c r="O171" s="127"/>
      <c r="P171" s="32">
        <v>276193.68</v>
      </c>
      <c r="Q171" s="33" t="s">
        <v>163</v>
      </c>
      <c r="R171" s="32">
        <v>276193.68</v>
      </c>
      <c r="S171" s="32">
        <v>1434000</v>
      </c>
      <c r="T171" s="33" t="s">
        <v>163</v>
      </c>
      <c r="U171" s="33" t="s">
        <v>163</v>
      </c>
      <c r="V171" s="33" t="s">
        <v>163</v>
      </c>
      <c r="W171" s="32">
        <v>1434000</v>
      </c>
      <c r="X171" s="32">
        <v>276193.68</v>
      </c>
      <c r="Y171" s="27">
        <f t="shared" si="4"/>
        <v>14.445276150627615</v>
      </c>
      <c r="Z171" s="28">
        <f t="shared" si="5"/>
        <v>75</v>
      </c>
    </row>
    <row r="172" spans="1:26" ht="144">
      <c r="A172" s="34" t="s">
        <v>549</v>
      </c>
      <c r="B172" s="15" t="s">
        <v>1</v>
      </c>
      <c r="C172" s="17" t="s">
        <v>767</v>
      </c>
      <c r="D172" s="35">
        <v>1912000</v>
      </c>
      <c r="E172" s="36" t="s">
        <v>163</v>
      </c>
      <c r="F172" s="35">
        <v>1912000</v>
      </c>
      <c r="G172" s="36" t="s">
        <v>163</v>
      </c>
      <c r="H172" s="36" t="s">
        <v>163</v>
      </c>
      <c r="I172" s="36" t="s">
        <v>163</v>
      </c>
      <c r="J172" s="36" t="s">
        <v>163</v>
      </c>
      <c r="K172" s="131" t="s">
        <v>163</v>
      </c>
      <c r="L172" s="130"/>
      <c r="M172" s="35">
        <v>1912000</v>
      </c>
      <c r="N172" s="131" t="s">
        <v>163</v>
      </c>
      <c r="O172" s="130"/>
      <c r="P172" s="35">
        <v>276193.68</v>
      </c>
      <c r="Q172" s="36" t="s">
        <v>163</v>
      </c>
      <c r="R172" s="35">
        <v>276193.68</v>
      </c>
      <c r="S172" s="36" t="s">
        <v>163</v>
      </c>
      <c r="T172" s="36" t="s">
        <v>163</v>
      </c>
      <c r="U172" s="36" t="s">
        <v>163</v>
      </c>
      <c r="V172" s="36" t="s">
        <v>163</v>
      </c>
      <c r="W172" s="36" t="s">
        <v>163</v>
      </c>
      <c r="X172" s="35">
        <v>276193.68</v>
      </c>
      <c r="Y172" s="23">
        <f t="shared" si="4"/>
        <v>14.445276150627615</v>
      </c>
      <c r="Z172" s="24" t="e">
        <f t="shared" si="5"/>
        <v>#VALUE!</v>
      </c>
    </row>
    <row r="173" spans="1:26" ht="60">
      <c r="A173" s="34" t="s">
        <v>551</v>
      </c>
      <c r="B173" s="15" t="s">
        <v>1</v>
      </c>
      <c r="C173" s="17" t="s">
        <v>768</v>
      </c>
      <c r="D173" s="35">
        <v>1912000</v>
      </c>
      <c r="E173" s="36" t="s">
        <v>163</v>
      </c>
      <c r="F173" s="35">
        <v>1912000</v>
      </c>
      <c r="G173" s="36" t="s">
        <v>163</v>
      </c>
      <c r="H173" s="36" t="s">
        <v>163</v>
      </c>
      <c r="I173" s="36" t="s">
        <v>163</v>
      </c>
      <c r="J173" s="36" t="s">
        <v>163</v>
      </c>
      <c r="K173" s="131" t="s">
        <v>163</v>
      </c>
      <c r="L173" s="130"/>
      <c r="M173" s="35">
        <v>1912000</v>
      </c>
      <c r="N173" s="131" t="s">
        <v>163</v>
      </c>
      <c r="O173" s="130"/>
      <c r="P173" s="35">
        <v>276193.68</v>
      </c>
      <c r="Q173" s="36" t="s">
        <v>163</v>
      </c>
      <c r="R173" s="35">
        <v>276193.68</v>
      </c>
      <c r="S173" s="36" t="s">
        <v>163</v>
      </c>
      <c r="T173" s="36" t="s">
        <v>163</v>
      </c>
      <c r="U173" s="36" t="s">
        <v>163</v>
      </c>
      <c r="V173" s="36" t="s">
        <v>163</v>
      </c>
      <c r="W173" s="36" t="s">
        <v>163</v>
      </c>
      <c r="X173" s="35">
        <v>276193.68</v>
      </c>
      <c r="Y173" s="23">
        <f t="shared" si="4"/>
        <v>14.445276150627615</v>
      </c>
      <c r="Z173" s="24" t="e">
        <f t="shared" si="5"/>
        <v>#VALUE!</v>
      </c>
    </row>
    <row r="174" spans="1:26" ht="84">
      <c r="A174" s="34" t="s">
        <v>553</v>
      </c>
      <c r="B174" s="15" t="s">
        <v>1</v>
      </c>
      <c r="C174" s="17" t="s">
        <v>769</v>
      </c>
      <c r="D174" s="35">
        <v>1912000</v>
      </c>
      <c r="E174" s="36" t="s">
        <v>163</v>
      </c>
      <c r="F174" s="35">
        <v>1912000</v>
      </c>
      <c r="G174" s="36" t="s">
        <v>163</v>
      </c>
      <c r="H174" s="36" t="s">
        <v>163</v>
      </c>
      <c r="I174" s="36" t="s">
        <v>163</v>
      </c>
      <c r="J174" s="36" t="s">
        <v>163</v>
      </c>
      <c r="K174" s="131" t="s">
        <v>163</v>
      </c>
      <c r="L174" s="130"/>
      <c r="M174" s="35">
        <v>1912000</v>
      </c>
      <c r="N174" s="131" t="s">
        <v>163</v>
      </c>
      <c r="O174" s="130"/>
      <c r="P174" s="35">
        <v>276193.68</v>
      </c>
      <c r="Q174" s="36" t="s">
        <v>163</v>
      </c>
      <c r="R174" s="35">
        <v>276193.68</v>
      </c>
      <c r="S174" s="36" t="s">
        <v>163</v>
      </c>
      <c r="T174" s="36" t="s">
        <v>163</v>
      </c>
      <c r="U174" s="36" t="s">
        <v>163</v>
      </c>
      <c r="V174" s="36" t="s">
        <v>163</v>
      </c>
      <c r="W174" s="36" t="s">
        <v>163</v>
      </c>
      <c r="X174" s="35">
        <v>276193.68</v>
      </c>
      <c r="Y174" s="23">
        <f t="shared" si="4"/>
        <v>14.445276150627615</v>
      </c>
      <c r="Z174" s="24" t="e">
        <f t="shared" si="5"/>
        <v>#VALUE!</v>
      </c>
    </row>
    <row r="175" spans="1:26">
      <c r="A175" s="37" t="s">
        <v>555</v>
      </c>
      <c r="B175" s="15">
        <v>200</v>
      </c>
      <c r="C175" s="17" t="s">
        <v>770</v>
      </c>
      <c r="D175" s="35">
        <v>1912000</v>
      </c>
      <c r="E175" s="36" t="s">
        <v>163</v>
      </c>
      <c r="F175" s="35">
        <v>1912000</v>
      </c>
      <c r="G175" s="36" t="s">
        <v>163</v>
      </c>
      <c r="H175" s="36" t="s">
        <v>163</v>
      </c>
      <c r="I175" s="36" t="s">
        <v>163</v>
      </c>
      <c r="J175" s="36" t="s">
        <v>163</v>
      </c>
      <c r="K175" s="131" t="s">
        <v>163</v>
      </c>
      <c r="L175" s="130"/>
      <c r="M175" s="35">
        <v>1912000</v>
      </c>
      <c r="N175" s="131" t="s">
        <v>163</v>
      </c>
      <c r="O175" s="130"/>
      <c r="P175" s="35">
        <v>276193.68</v>
      </c>
      <c r="Q175" s="36" t="s">
        <v>163</v>
      </c>
      <c r="R175" s="35">
        <v>276193.68</v>
      </c>
      <c r="S175" s="36" t="s">
        <v>163</v>
      </c>
      <c r="T175" s="36" t="s">
        <v>163</v>
      </c>
      <c r="U175" s="36" t="s">
        <v>163</v>
      </c>
      <c r="V175" s="36" t="s">
        <v>163</v>
      </c>
      <c r="W175" s="36" t="s">
        <v>163</v>
      </c>
      <c r="X175" s="35">
        <v>276193.68</v>
      </c>
      <c r="Y175" s="23">
        <f t="shared" si="4"/>
        <v>14.445276150627615</v>
      </c>
      <c r="Z175" s="24" t="e">
        <f t="shared" si="5"/>
        <v>#VALUE!</v>
      </c>
    </row>
    <row r="176" spans="1:26" ht="36">
      <c r="A176" s="37" t="s">
        <v>557</v>
      </c>
      <c r="B176" s="15">
        <v>200</v>
      </c>
      <c r="C176" s="17" t="s">
        <v>771</v>
      </c>
      <c r="D176" s="35">
        <v>1912000</v>
      </c>
      <c r="E176" s="36" t="s">
        <v>163</v>
      </c>
      <c r="F176" s="35">
        <v>1912000</v>
      </c>
      <c r="G176" s="36" t="s">
        <v>163</v>
      </c>
      <c r="H176" s="36" t="s">
        <v>163</v>
      </c>
      <c r="I176" s="36" t="s">
        <v>163</v>
      </c>
      <c r="J176" s="36" t="s">
        <v>163</v>
      </c>
      <c r="K176" s="131" t="s">
        <v>163</v>
      </c>
      <c r="L176" s="130"/>
      <c r="M176" s="35">
        <v>1912000</v>
      </c>
      <c r="N176" s="131" t="s">
        <v>163</v>
      </c>
      <c r="O176" s="130"/>
      <c r="P176" s="35">
        <v>276193.68</v>
      </c>
      <c r="Q176" s="36" t="s">
        <v>163</v>
      </c>
      <c r="R176" s="35">
        <v>276193.68</v>
      </c>
      <c r="S176" s="36" t="s">
        <v>163</v>
      </c>
      <c r="T176" s="36" t="s">
        <v>163</v>
      </c>
      <c r="U176" s="36" t="s">
        <v>163</v>
      </c>
      <c r="V176" s="36" t="s">
        <v>163</v>
      </c>
      <c r="W176" s="36" t="s">
        <v>163</v>
      </c>
      <c r="X176" s="35">
        <v>276193.68</v>
      </c>
      <c r="Y176" s="23">
        <f t="shared" si="4"/>
        <v>14.445276150627615</v>
      </c>
      <c r="Z176" s="24" t="e">
        <f t="shared" si="5"/>
        <v>#VALUE!</v>
      </c>
    </row>
    <row r="177" spans="1:26">
      <c r="A177" s="37" t="s">
        <v>559</v>
      </c>
      <c r="B177" s="15">
        <v>200</v>
      </c>
      <c r="C177" s="17" t="s">
        <v>772</v>
      </c>
      <c r="D177" s="35">
        <v>1468070</v>
      </c>
      <c r="E177" s="36" t="s">
        <v>163</v>
      </c>
      <c r="F177" s="35">
        <v>1468070</v>
      </c>
      <c r="G177" s="36" t="s">
        <v>163</v>
      </c>
      <c r="H177" s="36" t="s">
        <v>163</v>
      </c>
      <c r="I177" s="36" t="s">
        <v>163</v>
      </c>
      <c r="J177" s="36" t="s">
        <v>163</v>
      </c>
      <c r="K177" s="131" t="s">
        <v>163</v>
      </c>
      <c r="L177" s="130"/>
      <c r="M177" s="35">
        <v>1468070</v>
      </c>
      <c r="N177" s="131" t="s">
        <v>163</v>
      </c>
      <c r="O177" s="130"/>
      <c r="P177" s="35">
        <v>227553.18</v>
      </c>
      <c r="Q177" s="36" t="s">
        <v>163</v>
      </c>
      <c r="R177" s="35">
        <v>227553.18</v>
      </c>
      <c r="S177" s="36" t="s">
        <v>163</v>
      </c>
      <c r="T177" s="36" t="s">
        <v>163</v>
      </c>
      <c r="U177" s="36" t="s">
        <v>163</v>
      </c>
      <c r="V177" s="36" t="s">
        <v>163</v>
      </c>
      <c r="W177" s="36" t="s">
        <v>163</v>
      </c>
      <c r="X177" s="35">
        <v>227553.18</v>
      </c>
      <c r="Y177" s="23">
        <f t="shared" si="4"/>
        <v>15.500158711778047</v>
      </c>
      <c r="Z177" s="24" t="e">
        <f t="shared" si="5"/>
        <v>#VALUE!</v>
      </c>
    </row>
    <row r="178" spans="1:26" ht="24">
      <c r="A178" s="37" t="s">
        <v>561</v>
      </c>
      <c r="B178" s="15">
        <v>200</v>
      </c>
      <c r="C178" s="17" t="s">
        <v>773</v>
      </c>
      <c r="D178" s="35">
        <v>443930</v>
      </c>
      <c r="E178" s="36" t="s">
        <v>163</v>
      </c>
      <c r="F178" s="35">
        <v>443930</v>
      </c>
      <c r="G178" s="36" t="s">
        <v>163</v>
      </c>
      <c r="H178" s="36" t="s">
        <v>163</v>
      </c>
      <c r="I178" s="36" t="s">
        <v>163</v>
      </c>
      <c r="J178" s="36" t="s">
        <v>163</v>
      </c>
      <c r="K178" s="131" t="s">
        <v>163</v>
      </c>
      <c r="L178" s="130"/>
      <c r="M178" s="35">
        <v>443930</v>
      </c>
      <c r="N178" s="131" t="s">
        <v>163</v>
      </c>
      <c r="O178" s="130"/>
      <c r="P178" s="35">
        <v>48640.5</v>
      </c>
      <c r="Q178" s="36" t="s">
        <v>163</v>
      </c>
      <c r="R178" s="35">
        <v>48640.5</v>
      </c>
      <c r="S178" s="36" t="s">
        <v>163</v>
      </c>
      <c r="T178" s="36" t="s">
        <v>163</v>
      </c>
      <c r="U178" s="36" t="s">
        <v>163</v>
      </c>
      <c r="V178" s="36" t="s">
        <v>163</v>
      </c>
      <c r="W178" s="36" t="s">
        <v>163</v>
      </c>
      <c r="X178" s="35">
        <v>48640.5</v>
      </c>
      <c r="Y178" s="23">
        <f t="shared" si="4"/>
        <v>10.956794990201157</v>
      </c>
      <c r="Z178" s="24" t="e">
        <f t="shared" si="5"/>
        <v>#VALUE!</v>
      </c>
    </row>
    <row r="179" spans="1:26" ht="24">
      <c r="A179" s="34" t="s">
        <v>613</v>
      </c>
      <c r="B179" s="15" t="s">
        <v>1</v>
      </c>
      <c r="C179" s="17" t="s">
        <v>774</v>
      </c>
      <c r="D179" s="36" t="s">
        <v>163</v>
      </c>
      <c r="E179" s="36" t="s">
        <v>163</v>
      </c>
      <c r="F179" s="36" t="s">
        <v>163</v>
      </c>
      <c r="G179" s="35">
        <v>1912000</v>
      </c>
      <c r="H179" s="36" t="s">
        <v>163</v>
      </c>
      <c r="I179" s="36" t="s">
        <v>163</v>
      </c>
      <c r="J179" s="36" t="s">
        <v>163</v>
      </c>
      <c r="K179" s="129">
        <v>1912000</v>
      </c>
      <c r="L179" s="130"/>
      <c r="M179" s="36" t="s">
        <v>163</v>
      </c>
      <c r="N179" s="131" t="s">
        <v>163</v>
      </c>
      <c r="O179" s="130"/>
      <c r="P179" s="36" t="s">
        <v>163</v>
      </c>
      <c r="Q179" s="36" t="s">
        <v>163</v>
      </c>
      <c r="R179" s="36" t="s">
        <v>163</v>
      </c>
      <c r="S179" s="35">
        <v>1434000</v>
      </c>
      <c r="T179" s="36" t="s">
        <v>163</v>
      </c>
      <c r="U179" s="36" t="s">
        <v>163</v>
      </c>
      <c r="V179" s="36" t="s">
        <v>163</v>
      </c>
      <c r="W179" s="35">
        <v>1434000</v>
      </c>
      <c r="X179" s="36" t="s">
        <v>163</v>
      </c>
      <c r="Y179" s="23" t="e">
        <f t="shared" si="4"/>
        <v>#VALUE!</v>
      </c>
      <c r="Z179" s="24">
        <f t="shared" si="5"/>
        <v>75</v>
      </c>
    </row>
    <row r="180" spans="1:26">
      <c r="A180" s="34" t="s">
        <v>775</v>
      </c>
      <c r="B180" s="15" t="s">
        <v>1</v>
      </c>
      <c r="C180" s="17" t="s">
        <v>776</v>
      </c>
      <c r="D180" s="36" t="s">
        <v>163</v>
      </c>
      <c r="E180" s="36" t="s">
        <v>163</v>
      </c>
      <c r="F180" s="36" t="s">
        <v>163</v>
      </c>
      <c r="G180" s="35">
        <v>1912000</v>
      </c>
      <c r="H180" s="36" t="s">
        <v>163</v>
      </c>
      <c r="I180" s="36" t="s">
        <v>163</v>
      </c>
      <c r="J180" s="36" t="s">
        <v>163</v>
      </c>
      <c r="K180" s="129">
        <v>1912000</v>
      </c>
      <c r="L180" s="130"/>
      <c r="M180" s="36" t="s">
        <v>163</v>
      </c>
      <c r="N180" s="131" t="s">
        <v>163</v>
      </c>
      <c r="O180" s="130"/>
      <c r="P180" s="36" t="s">
        <v>163</v>
      </c>
      <c r="Q180" s="36" t="s">
        <v>163</v>
      </c>
      <c r="R180" s="36" t="s">
        <v>163</v>
      </c>
      <c r="S180" s="35">
        <v>1434000</v>
      </c>
      <c r="T180" s="36" t="s">
        <v>163</v>
      </c>
      <c r="U180" s="36" t="s">
        <v>163</v>
      </c>
      <c r="V180" s="36" t="s">
        <v>163</v>
      </c>
      <c r="W180" s="35">
        <v>1434000</v>
      </c>
      <c r="X180" s="36" t="s">
        <v>163</v>
      </c>
      <c r="Y180" s="23" t="e">
        <f t="shared" si="4"/>
        <v>#VALUE!</v>
      </c>
      <c r="Z180" s="24">
        <f t="shared" si="5"/>
        <v>75</v>
      </c>
    </row>
    <row r="181" spans="1:26">
      <c r="A181" s="37" t="s">
        <v>555</v>
      </c>
      <c r="B181" s="15">
        <v>200</v>
      </c>
      <c r="C181" s="17" t="s">
        <v>777</v>
      </c>
      <c r="D181" s="36" t="s">
        <v>163</v>
      </c>
      <c r="E181" s="36" t="s">
        <v>163</v>
      </c>
      <c r="F181" s="36" t="s">
        <v>163</v>
      </c>
      <c r="G181" s="35">
        <v>1912000</v>
      </c>
      <c r="H181" s="36" t="s">
        <v>163</v>
      </c>
      <c r="I181" s="36" t="s">
        <v>163</v>
      </c>
      <c r="J181" s="36" t="s">
        <v>163</v>
      </c>
      <c r="K181" s="129">
        <v>1912000</v>
      </c>
      <c r="L181" s="130"/>
      <c r="M181" s="36" t="s">
        <v>163</v>
      </c>
      <c r="N181" s="131" t="s">
        <v>163</v>
      </c>
      <c r="O181" s="130"/>
      <c r="P181" s="36" t="s">
        <v>163</v>
      </c>
      <c r="Q181" s="36" t="s">
        <v>163</v>
      </c>
      <c r="R181" s="36" t="s">
        <v>163</v>
      </c>
      <c r="S181" s="35">
        <v>1434000</v>
      </c>
      <c r="T181" s="36" t="s">
        <v>163</v>
      </c>
      <c r="U181" s="36" t="s">
        <v>163</v>
      </c>
      <c r="V181" s="36" t="s">
        <v>163</v>
      </c>
      <c r="W181" s="35">
        <v>1434000</v>
      </c>
      <c r="X181" s="36" t="s">
        <v>163</v>
      </c>
      <c r="Y181" s="23" t="e">
        <f t="shared" si="4"/>
        <v>#VALUE!</v>
      </c>
      <c r="Z181" s="24">
        <f t="shared" si="5"/>
        <v>75</v>
      </c>
    </row>
    <row r="182" spans="1:26" ht="24">
      <c r="A182" s="37" t="s">
        <v>617</v>
      </c>
      <c r="B182" s="15">
        <v>200</v>
      </c>
      <c r="C182" s="17" t="s">
        <v>778</v>
      </c>
      <c r="D182" s="36" t="s">
        <v>163</v>
      </c>
      <c r="E182" s="36" t="s">
        <v>163</v>
      </c>
      <c r="F182" s="36" t="s">
        <v>163</v>
      </c>
      <c r="G182" s="35">
        <v>1912000</v>
      </c>
      <c r="H182" s="36" t="s">
        <v>163</v>
      </c>
      <c r="I182" s="36" t="s">
        <v>163</v>
      </c>
      <c r="J182" s="36" t="s">
        <v>163</v>
      </c>
      <c r="K182" s="129">
        <v>1912000</v>
      </c>
      <c r="L182" s="130"/>
      <c r="M182" s="36" t="s">
        <v>163</v>
      </c>
      <c r="N182" s="131" t="s">
        <v>163</v>
      </c>
      <c r="O182" s="130"/>
      <c r="P182" s="36" t="s">
        <v>163</v>
      </c>
      <c r="Q182" s="36" t="s">
        <v>163</v>
      </c>
      <c r="R182" s="36" t="s">
        <v>163</v>
      </c>
      <c r="S182" s="35">
        <v>1434000</v>
      </c>
      <c r="T182" s="36" t="s">
        <v>163</v>
      </c>
      <c r="U182" s="36" t="s">
        <v>163</v>
      </c>
      <c r="V182" s="36" t="s">
        <v>163</v>
      </c>
      <c r="W182" s="35">
        <v>1434000</v>
      </c>
      <c r="X182" s="36" t="s">
        <v>163</v>
      </c>
      <c r="Y182" s="23" t="e">
        <f t="shared" si="4"/>
        <v>#VALUE!</v>
      </c>
      <c r="Z182" s="24">
        <f t="shared" si="5"/>
        <v>75</v>
      </c>
    </row>
    <row r="183" spans="1:26" ht="48">
      <c r="A183" s="37" t="s">
        <v>619</v>
      </c>
      <c r="B183" s="15">
        <v>200</v>
      </c>
      <c r="C183" s="17" t="s">
        <v>779</v>
      </c>
      <c r="D183" s="36" t="s">
        <v>163</v>
      </c>
      <c r="E183" s="36" t="s">
        <v>163</v>
      </c>
      <c r="F183" s="36" t="s">
        <v>163</v>
      </c>
      <c r="G183" s="35">
        <v>1912000</v>
      </c>
      <c r="H183" s="36" t="s">
        <v>163</v>
      </c>
      <c r="I183" s="36" t="s">
        <v>163</v>
      </c>
      <c r="J183" s="36" t="s">
        <v>163</v>
      </c>
      <c r="K183" s="129">
        <v>1912000</v>
      </c>
      <c r="L183" s="130"/>
      <c r="M183" s="36" t="s">
        <v>163</v>
      </c>
      <c r="N183" s="131" t="s">
        <v>163</v>
      </c>
      <c r="O183" s="130"/>
      <c r="P183" s="36" t="s">
        <v>163</v>
      </c>
      <c r="Q183" s="36" t="s">
        <v>163</v>
      </c>
      <c r="R183" s="36" t="s">
        <v>163</v>
      </c>
      <c r="S183" s="35">
        <v>1434000</v>
      </c>
      <c r="T183" s="36" t="s">
        <v>163</v>
      </c>
      <c r="U183" s="36" t="s">
        <v>163</v>
      </c>
      <c r="V183" s="36" t="s">
        <v>163</v>
      </c>
      <c r="W183" s="35">
        <v>1434000</v>
      </c>
      <c r="X183" s="36" t="s">
        <v>163</v>
      </c>
      <c r="Y183" s="23" t="e">
        <f t="shared" si="4"/>
        <v>#VALUE!</v>
      </c>
      <c r="Z183" s="24">
        <f t="shared" si="5"/>
        <v>75</v>
      </c>
    </row>
    <row r="184" spans="1:26" s="29" customFormat="1" ht="48">
      <c r="A184" s="31" t="s">
        <v>780</v>
      </c>
      <c r="B184" s="25" t="s">
        <v>1</v>
      </c>
      <c r="C184" s="30" t="s">
        <v>781</v>
      </c>
      <c r="D184" s="32">
        <v>55896700</v>
      </c>
      <c r="E184" s="33" t="s">
        <v>163</v>
      </c>
      <c r="F184" s="32">
        <v>55896700</v>
      </c>
      <c r="G184" s="32">
        <v>286700</v>
      </c>
      <c r="H184" s="33" t="s">
        <v>163</v>
      </c>
      <c r="I184" s="33" t="s">
        <v>163</v>
      </c>
      <c r="J184" s="33" t="s">
        <v>163</v>
      </c>
      <c r="K184" s="126">
        <v>55172700</v>
      </c>
      <c r="L184" s="127"/>
      <c r="M184" s="32">
        <v>1010700</v>
      </c>
      <c r="N184" s="128" t="s">
        <v>163</v>
      </c>
      <c r="O184" s="127"/>
      <c r="P184" s="32">
        <v>2147479.88</v>
      </c>
      <c r="Q184" s="33" t="s">
        <v>163</v>
      </c>
      <c r="R184" s="32">
        <v>2147479.88</v>
      </c>
      <c r="S184" s="32">
        <v>71675</v>
      </c>
      <c r="T184" s="33" t="s">
        <v>163</v>
      </c>
      <c r="U184" s="33" t="s">
        <v>163</v>
      </c>
      <c r="V184" s="33" t="s">
        <v>163</v>
      </c>
      <c r="W184" s="32">
        <v>2188867.48</v>
      </c>
      <c r="X184" s="32">
        <v>30287.4</v>
      </c>
      <c r="Y184" s="27">
        <f t="shared" si="4"/>
        <v>3.8418723824483374</v>
      </c>
      <c r="Z184" s="28">
        <f t="shared" si="5"/>
        <v>3.9673017271222903</v>
      </c>
    </row>
    <row r="185" spans="1:26" s="29" customFormat="1" ht="12.75">
      <c r="A185" s="31" t="s">
        <v>782</v>
      </c>
      <c r="B185" s="25" t="s">
        <v>1</v>
      </c>
      <c r="C185" s="30" t="s">
        <v>783</v>
      </c>
      <c r="D185" s="32">
        <v>5928000</v>
      </c>
      <c r="E185" s="33" t="s">
        <v>163</v>
      </c>
      <c r="F185" s="32">
        <v>5928000</v>
      </c>
      <c r="G185" s="32">
        <v>286700</v>
      </c>
      <c r="H185" s="33" t="s">
        <v>163</v>
      </c>
      <c r="I185" s="33" t="s">
        <v>163</v>
      </c>
      <c r="J185" s="33" t="s">
        <v>163</v>
      </c>
      <c r="K185" s="126">
        <v>5928000</v>
      </c>
      <c r="L185" s="127"/>
      <c r="M185" s="32">
        <v>286700</v>
      </c>
      <c r="N185" s="128" t="s">
        <v>163</v>
      </c>
      <c r="O185" s="127"/>
      <c r="P185" s="32">
        <v>626763.65</v>
      </c>
      <c r="Q185" s="33" t="s">
        <v>163</v>
      </c>
      <c r="R185" s="32">
        <v>626763.65</v>
      </c>
      <c r="S185" s="32">
        <v>71675</v>
      </c>
      <c r="T185" s="33" t="s">
        <v>163</v>
      </c>
      <c r="U185" s="33" t="s">
        <v>163</v>
      </c>
      <c r="V185" s="33" t="s">
        <v>163</v>
      </c>
      <c r="W185" s="32">
        <v>679727.25</v>
      </c>
      <c r="X185" s="32">
        <v>18711.400000000001</v>
      </c>
      <c r="Y185" s="27">
        <f t="shared" si="4"/>
        <v>10.572936066126855</v>
      </c>
      <c r="Z185" s="28">
        <f t="shared" si="5"/>
        <v>11.46638410931174</v>
      </c>
    </row>
    <row r="186" spans="1:26" ht="144">
      <c r="A186" s="34" t="s">
        <v>549</v>
      </c>
      <c r="B186" s="15" t="s">
        <v>1</v>
      </c>
      <c r="C186" s="17" t="s">
        <v>784</v>
      </c>
      <c r="D186" s="35">
        <v>5432800</v>
      </c>
      <c r="E186" s="36" t="s">
        <v>163</v>
      </c>
      <c r="F186" s="35">
        <v>5432800</v>
      </c>
      <c r="G186" s="36" t="s">
        <v>163</v>
      </c>
      <c r="H186" s="36" t="s">
        <v>163</v>
      </c>
      <c r="I186" s="36" t="s">
        <v>163</v>
      </c>
      <c r="J186" s="36" t="s">
        <v>163</v>
      </c>
      <c r="K186" s="129">
        <v>5146100</v>
      </c>
      <c r="L186" s="130"/>
      <c r="M186" s="35">
        <v>286700</v>
      </c>
      <c r="N186" s="131" t="s">
        <v>163</v>
      </c>
      <c r="O186" s="130"/>
      <c r="P186" s="35">
        <v>515552.03</v>
      </c>
      <c r="Q186" s="36" t="s">
        <v>163</v>
      </c>
      <c r="R186" s="35">
        <v>515552.03</v>
      </c>
      <c r="S186" s="36" t="s">
        <v>163</v>
      </c>
      <c r="T186" s="36" t="s">
        <v>163</v>
      </c>
      <c r="U186" s="36" t="s">
        <v>163</v>
      </c>
      <c r="V186" s="36" t="s">
        <v>163</v>
      </c>
      <c r="W186" s="35">
        <v>496840.63</v>
      </c>
      <c r="X186" s="35">
        <v>18711.400000000001</v>
      </c>
      <c r="Y186" s="23">
        <f t="shared" si="4"/>
        <v>9.489619165071419</v>
      </c>
      <c r="Z186" s="24">
        <f t="shared" si="5"/>
        <v>9.6547022016672823</v>
      </c>
    </row>
    <row r="187" spans="1:26" ht="60">
      <c r="A187" s="34" t="s">
        <v>551</v>
      </c>
      <c r="B187" s="15" t="s">
        <v>1</v>
      </c>
      <c r="C187" s="17" t="s">
        <v>785</v>
      </c>
      <c r="D187" s="35">
        <v>5432800</v>
      </c>
      <c r="E187" s="36" t="s">
        <v>163</v>
      </c>
      <c r="F187" s="35">
        <v>5432800</v>
      </c>
      <c r="G187" s="36" t="s">
        <v>163</v>
      </c>
      <c r="H187" s="36" t="s">
        <v>163</v>
      </c>
      <c r="I187" s="36" t="s">
        <v>163</v>
      </c>
      <c r="J187" s="36" t="s">
        <v>163</v>
      </c>
      <c r="K187" s="129">
        <v>5146100</v>
      </c>
      <c r="L187" s="130"/>
      <c r="M187" s="35">
        <v>286700</v>
      </c>
      <c r="N187" s="131" t="s">
        <v>163</v>
      </c>
      <c r="O187" s="130"/>
      <c r="P187" s="35">
        <v>515552.03</v>
      </c>
      <c r="Q187" s="36" t="s">
        <v>163</v>
      </c>
      <c r="R187" s="35">
        <v>515552.03</v>
      </c>
      <c r="S187" s="36" t="s">
        <v>163</v>
      </c>
      <c r="T187" s="36" t="s">
        <v>163</v>
      </c>
      <c r="U187" s="36" t="s">
        <v>163</v>
      </c>
      <c r="V187" s="36" t="s">
        <v>163</v>
      </c>
      <c r="W187" s="35">
        <v>496840.63</v>
      </c>
      <c r="X187" s="35">
        <v>18711.400000000001</v>
      </c>
      <c r="Y187" s="23">
        <f t="shared" si="4"/>
        <v>9.489619165071419</v>
      </c>
      <c r="Z187" s="24">
        <f t="shared" si="5"/>
        <v>9.6547022016672823</v>
      </c>
    </row>
    <row r="188" spans="1:26" ht="84">
      <c r="A188" s="34" t="s">
        <v>553</v>
      </c>
      <c r="B188" s="15" t="s">
        <v>1</v>
      </c>
      <c r="C188" s="17" t="s">
        <v>786</v>
      </c>
      <c r="D188" s="35">
        <v>5272800</v>
      </c>
      <c r="E188" s="36" t="s">
        <v>163</v>
      </c>
      <c r="F188" s="35">
        <v>5272800</v>
      </c>
      <c r="G188" s="36" t="s">
        <v>163</v>
      </c>
      <c r="H188" s="36" t="s">
        <v>163</v>
      </c>
      <c r="I188" s="36" t="s">
        <v>163</v>
      </c>
      <c r="J188" s="36" t="s">
        <v>163</v>
      </c>
      <c r="K188" s="129">
        <v>4986100</v>
      </c>
      <c r="L188" s="130"/>
      <c r="M188" s="35">
        <v>286700</v>
      </c>
      <c r="N188" s="131" t="s">
        <v>163</v>
      </c>
      <c r="O188" s="130"/>
      <c r="P188" s="35">
        <v>514052.03</v>
      </c>
      <c r="Q188" s="36" t="s">
        <v>163</v>
      </c>
      <c r="R188" s="35">
        <v>514052.03</v>
      </c>
      <c r="S188" s="36" t="s">
        <v>163</v>
      </c>
      <c r="T188" s="36" t="s">
        <v>163</v>
      </c>
      <c r="U188" s="36" t="s">
        <v>163</v>
      </c>
      <c r="V188" s="36" t="s">
        <v>163</v>
      </c>
      <c r="W188" s="35">
        <v>495340.63</v>
      </c>
      <c r="X188" s="35">
        <v>18711.400000000001</v>
      </c>
      <c r="Y188" s="23">
        <f t="shared" si="4"/>
        <v>9.7491281671976946</v>
      </c>
      <c r="Z188" s="24">
        <f t="shared" si="5"/>
        <v>9.934430316279256</v>
      </c>
    </row>
    <row r="189" spans="1:26">
      <c r="A189" s="37" t="s">
        <v>555</v>
      </c>
      <c r="B189" s="15">
        <v>200</v>
      </c>
      <c r="C189" s="17" t="s">
        <v>787</v>
      </c>
      <c r="D189" s="35">
        <v>5272800</v>
      </c>
      <c r="E189" s="36" t="s">
        <v>163</v>
      </c>
      <c r="F189" s="35">
        <v>5272800</v>
      </c>
      <c r="G189" s="36" t="s">
        <v>163</v>
      </c>
      <c r="H189" s="36" t="s">
        <v>163</v>
      </c>
      <c r="I189" s="36" t="s">
        <v>163</v>
      </c>
      <c r="J189" s="36" t="s">
        <v>163</v>
      </c>
      <c r="K189" s="129">
        <v>4986100</v>
      </c>
      <c r="L189" s="130"/>
      <c r="M189" s="35">
        <v>286700</v>
      </c>
      <c r="N189" s="131" t="s">
        <v>163</v>
      </c>
      <c r="O189" s="130"/>
      <c r="P189" s="35">
        <v>514052.03</v>
      </c>
      <c r="Q189" s="36" t="s">
        <v>163</v>
      </c>
      <c r="R189" s="35">
        <v>514052.03</v>
      </c>
      <c r="S189" s="36" t="s">
        <v>163</v>
      </c>
      <c r="T189" s="36" t="s">
        <v>163</v>
      </c>
      <c r="U189" s="36" t="s">
        <v>163</v>
      </c>
      <c r="V189" s="36" t="s">
        <v>163</v>
      </c>
      <c r="W189" s="35">
        <v>495340.63</v>
      </c>
      <c r="X189" s="35">
        <v>18711.400000000001</v>
      </c>
      <c r="Y189" s="23">
        <f t="shared" si="4"/>
        <v>9.7491281671976946</v>
      </c>
      <c r="Z189" s="24">
        <f t="shared" si="5"/>
        <v>9.934430316279256</v>
      </c>
    </row>
    <row r="190" spans="1:26" ht="36">
      <c r="A190" s="37" t="s">
        <v>557</v>
      </c>
      <c r="B190" s="15">
        <v>200</v>
      </c>
      <c r="C190" s="17" t="s">
        <v>788</v>
      </c>
      <c r="D190" s="35">
        <v>5272800</v>
      </c>
      <c r="E190" s="36" t="s">
        <v>163</v>
      </c>
      <c r="F190" s="35">
        <v>5272800</v>
      </c>
      <c r="G190" s="36" t="s">
        <v>163</v>
      </c>
      <c r="H190" s="36" t="s">
        <v>163</v>
      </c>
      <c r="I190" s="36" t="s">
        <v>163</v>
      </c>
      <c r="J190" s="36" t="s">
        <v>163</v>
      </c>
      <c r="K190" s="129">
        <v>4986100</v>
      </c>
      <c r="L190" s="130"/>
      <c r="M190" s="35">
        <v>286700</v>
      </c>
      <c r="N190" s="131" t="s">
        <v>163</v>
      </c>
      <c r="O190" s="130"/>
      <c r="P190" s="35">
        <v>514052.03</v>
      </c>
      <c r="Q190" s="36" t="s">
        <v>163</v>
      </c>
      <c r="R190" s="35">
        <v>514052.03</v>
      </c>
      <c r="S190" s="36" t="s">
        <v>163</v>
      </c>
      <c r="T190" s="36" t="s">
        <v>163</v>
      </c>
      <c r="U190" s="36" t="s">
        <v>163</v>
      </c>
      <c r="V190" s="36" t="s">
        <v>163</v>
      </c>
      <c r="W190" s="35">
        <v>495340.63</v>
      </c>
      <c r="X190" s="35">
        <v>18711.400000000001</v>
      </c>
      <c r="Y190" s="23">
        <f t="shared" si="4"/>
        <v>9.7491281671976946</v>
      </c>
      <c r="Z190" s="24">
        <f t="shared" si="5"/>
        <v>9.934430316279256</v>
      </c>
    </row>
    <row r="191" spans="1:26">
      <c r="A191" s="37" t="s">
        <v>559</v>
      </c>
      <c r="B191" s="15">
        <v>200</v>
      </c>
      <c r="C191" s="17" t="s">
        <v>789</v>
      </c>
      <c r="D191" s="35">
        <v>4146394</v>
      </c>
      <c r="E191" s="36" t="s">
        <v>163</v>
      </c>
      <c r="F191" s="35">
        <v>4146394</v>
      </c>
      <c r="G191" s="36" t="s">
        <v>163</v>
      </c>
      <c r="H191" s="36" t="s">
        <v>163</v>
      </c>
      <c r="I191" s="36" t="s">
        <v>163</v>
      </c>
      <c r="J191" s="36" t="s">
        <v>163</v>
      </c>
      <c r="K191" s="129">
        <v>3926100</v>
      </c>
      <c r="L191" s="130"/>
      <c r="M191" s="35">
        <v>220294</v>
      </c>
      <c r="N191" s="131" t="s">
        <v>163</v>
      </c>
      <c r="O191" s="130"/>
      <c r="P191" s="35">
        <v>407118.36</v>
      </c>
      <c r="Q191" s="36" t="s">
        <v>163</v>
      </c>
      <c r="R191" s="35">
        <v>407118.36</v>
      </c>
      <c r="S191" s="36" t="s">
        <v>163</v>
      </c>
      <c r="T191" s="36" t="s">
        <v>163</v>
      </c>
      <c r="U191" s="36" t="s">
        <v>163</v>
      </c>
      <c r="V191" s="36" t="s">
        <v>163</v>
      </c>
      <c r="W191" s="35">
        <v>388406.96</v>
      </c>
      <c r="X191" s="35">
        <v>18711.400000000001</v>
      </c>
      <c r="Y191" s="23">
        <f t="shared" si="4"/>
        <v>9.818612510050901</v>
      </c>
      <c r="Z191" s="24">
        <f t="shared" si="5"/>
        <v>9.8929461806882149</v>
      </c>
    </row>
    <row r="192" spans="1:26" ht="24">
      <c r="A192" s="37" t="s">
        <v>561</v>
      </c>
      <c r="B192" s="15">
        <v>200</v>
      </c>
      <c r="C192" s="17" t="s">
        <v>790</v>
      </c>
      <c r="D192" s="35">
        <v>1126406</v>
      </c>
      <c r="E192" s="36" t="s">
        <v>163</v>
      </c>
      <c r="F192" s="35">
        <v>1126406</v>
      </c>
      <c r="G192" s="36" t="s">
        <v>163</v>
      </c>
      <c r="H192" s="36" t="s">
        <v>163</v>
      </c>
      <c r="I192" s="36" t="s">
        <v>163</v>
      </c>
      <c r="J192" s="36" t="s">
        <v>163</v>
      </c>
      <c r="K192" s="129">
        <v>1060000</v>
      </c>
      <c r="L192" s="130"/>
      <c r="M192" s="35">
        <v>66406</v>
      </c>
      <c r="N192" s="131" t="s">
        <v>163</v>
      </c>
      <c r="O192" s="130"/>
      <c r="P192" s="35">
        <v>106933.67</v>
      </c>
      <c r="Q192" s="36" t="s">
        <v>163</v>
      </c>
      <c r="R192" s="35">
        <v>106933.67</v>
      </c>
      <c r="S192" s="36" t="s">
        <v>163</v>
      </c>
      <c r="T192" s="36" t="s">
        <v>163</v>
      </c>
      <c r="U192" s="36" t="s">
        <v>163</v>
      </c>
      <c r="V192" s="36" t="s">
        <v>163</v>
      </c>
      <c r="W192" s="35">
        <v>106933.67</v>
      </c>
      <c r="X192" s="36" t="s">
        <v>163</v>
      </c>
      <c r="Y192" s="23">
        <f t="shared" si="4"/>
        <v>9.4933505325788392</v>
      </c>
      <c r="Z192" s="24">
        <f t="shared" si="5"/>
        <v>10.088082075471698</v>
      </c>
    </row>
    <row r="193" spans="1:26" ht="72">
      <c r="A193" s="34" t="s">
        <v>589</v>
      </c>
      <c r="B193" s="15" t="s">
        <v>1</v>
      </c>
      <c r="C193" s="17" t="s">
        <v>791</v>
      </c>
      <c r="D193" s="35">
        <v>160000</v>
      </c>
      <c r="E193" s="36" t="s">
        <v>163</v>
      </c>
      <c r="F193" s="35">
        <v>160000</v>
      </c>
      <c r="G193" s="36" t="s">
        <v>163</v>
      </c>
      <c r="H193" s="36" t="s">
        <v>163</v>
      </c>
      <c r="I193" s="36" t="s">
        <v>163</v>
      </c>
      <c r="J193" s="36" t="s">
        <v>163</v>
      </c>
      <c r="K193" s="129">
        <v>160000</v>
      </c>
      <c r="L193" s="130"/>
      <c r="M193" s="36" t="s">
        <v>163</v>
      </c>
      <c r="N193" s="131" t="s">
        <v>163</v>
      </c>
      <c r="O193" s="130"/>
      <c r="P193" s="35">
        <v>1500</v>
      </c>
      <c r="Q193" s="36" t="s">
        <v>163</v>
      </c>
      <c r="R193" s="35">
        <v>1500</v>
      </c>
      <c r="S193" s="36" t="s">
        <v>163</v>
      </c>
      <c r="T193" s="36" t="s">
        <v>163</v>
      </c>
      <c r="U193" s="36" t="s">
        <v>163</v>
      </c>
      <c r="V193" s="36" t="s">
        <v>163</v>
      </c>
      <c r="W193" s="35">
        <v>1500</v>
      </c>
      <c r="X193" s="36" t="s">
        <v>163</v>
      </c>
      <c r="Y193" s="23">
        <f t="shared" si="4"/>
        <v>0.9375</v>
      </c>
      <c r="Z193" s="24">
        <f t="shared" si="5"/>
        <v>0.9375</v>
      </c>
    </row>
    <row r="194" spans="1:26">
      <c r="A194" s="37" t="s">
        <v>555</v>
      </c>
      <c r="B194" s="15">
        <v>200</v>
      </c>
      <c r="C194" s="17" t="s">
        <v>792</v>
      </c>
      <c r="D194" s="35">
        <v>160000</v>
      </c>
      <c r="E194" s="36" t="s">
        <v>163</v>
      </c>
      <c r="F194" s="35">
        <v>160000</v>
      </c>
      <c r="G194" s="36" t="s">
        <v>163</v>
      </c>
      <c r="H194" s="36" t="s">
        <v>163</v>
      </c>
      <c r="I194" s="36" t="s">
        <v>163</v>
      </c>
      <c r="J194" s="36" t="s">
        <v>163</v>
      </c>
      <c r="K194" s="129">
        <v>160000</v>
      </c>
      <c r="L194" s="130"/>
      <c r="M194" s="36" t="s">
        <v>163</v>
      </c>
      <c r="N194" s="131" t="s">
        <v>163</v>
      </c>
      <c r="O194" s="130"/>
      <c r="P194" s="35">
        <v>1500</v>
      </c>
      <c r="Q194" s="36" t="s">
        <v>163</v>
      </c>
      <c r="R194" s="35">
        <v>1500</v>
      </c>
      <c r="S194" s="36" t="s">
        <v>163</v>
      </c>
      <c r="T194" s="36" t="s">
        <v>163</v>
      </c>
      <c r="U194" s="36" t="s">
        <v>163</v>
      </c>
      <c r="V194" s="36" t="s">
        <v>163</v>
      </c>
      <c r="W194" s="35">
        <v>1500</v>
      </c>
      <c r="X194" s="36" t="s">
        <v>163</v>
      </c>
      <c r="Y194" s="23">
        <f t="shared" si="4"/>
        <v>0.9375</v>
      </c>
      <c r="Z194" s="24">
        <f t="shared" si="5"/>
        <v>0.9375</v>
      </c>
    </row>
    <row r="195" spans="1:26" ht="36">
      <c r="A195" s="37" t="s">
        <v>557</v>
      </c>
      <c r="B195" s="15">
        <v>200</v>
      </c>
      <c r="C195" s="17" t="s">
        <v>793</v>
      </c>
      <c r="D195" s="35">
        <v>160000</v>
      </c>
      <c r="E195" s="36" t="s">
        <v>163</v>
      </c>
      <c r="F195" s="35">
        <v>160000</v>
      </c>
      <c r="G195" s="36" t="s">
        <v>163</v>
      </c>
      <c r="H195" s="36" t="s">
        <v>163</v>
      </c>
      <c r="I195" s="36" t="s">
        <v>163</v>
      </c>
      <c r="J195" s="36" t="s">
        <v>163</v>
      </c>
      <c r="K195" s="129">
        <v>160000</v>
      </c>
      <c r="L195" s="130"/>
      <c r="M195" s="36" t="s">
        <v>163</v>
      </c>
      <c r="N195" s="131" t="s">
        <v>163</v>
      </c>
      <c r="O195" s="130"/>
      <c r="P195" s="35">
        <v>1500</v>
      </c>
      <c r="Q195" s="36" t="s">
        <v>163</v>
      </c>
      <c r="R195" s="35">
        <v>1500</v>
      </c>
      <c r="S195" s="36" t="s">
        <v>163</v>
      </c>
      <c r="T195" s="36" t="s">
        <v>163</v>
      </c>
      <c r="U195" s="36" t="s">
        <v>163</v>
      </c>
      <c r="V195" s="36" t="s">
        <v>163</v>
      </c>
      <c r="W195" s="35">
        <v>1500</v>
      </c>
      <c r="X195" s="36" t="s">
        <v>163</v>
      </c>
      <c r="Y195" s="23">
        <f t="shared" si="4"/>
        <v>0.9375</v>
      </c>
      <c r="Z195" s="24">
        <f t="shared" si="5"/>
        <v>0.9375</v>
      </c>
    </row>
    <row r="196" spans="1:26">
      <c r="A196" s="37" t="s">
        <v>593</v>
      </c>
      <c r="B196" s="15">
        <v>200</v>
      </c>
      <c r="C196" s="17" t="s">
        <v>794</v>
      </c>
      <c r="D196" s="35">
        <v>160000</v>
      </c>
      <c r="E196" s="36" t="s">
        <v>163</v>
      </c>
      <c r="F196" s="35">
        <v>160000</v>
      </c>
      <c r="G196" s="36" t="s">
        <v>163</v>
      </c>
      <c r="H196" s="36" t="s">
        <v>163</v>
      </c>
      <c r="I196" s="36" t="s">
        <v>163</v>
      </c>
      <c r="J196" s="36" t="s">
        <v>163</v>
      </c>
      <c r="K196" s="129">
        <v>160000</v>
      </c>
      <c r="L196" s="130"/>
      <c r="M196" s="36" t="s">
        <v>163</v>
      </c>
      <c r="N196" s="131" t="s">
        <v>163</v>
      </c>
      <c r="O196" s="130"/>
      <c r="P196" s="35">
        <v>1500</v>
      </c>
      <c r="Q196" s="36" t="s">
        <v>163</v>
      </c>
      <c r="R196" s="35">
        <v>1500</v>
      </c>
      <c r="S196" s="36" t="s">
        <v>163</v>
      </c>
      <c r="T196" s="36" t="s">
        <v>163</v>
      </c>
      <c r="U196" s="36" t="s">
        <v>163</v>
      </c>
      <c r="V196" s="36" t="s">
        <v>163</v>
      </c>
      <c r="W196" s="35">
        <v>1500</v>
      </c>
      <c r="X196" s="36" t="s">
        <v>163</v>
      </c>
      <c r="Y196" s="23">
        <f t="shared" si="4"/>
        <v>0.9375</v>
      </c>
      <c r="Z196" s="24">
        <f t="shared" si="5"/>
        <v>0.9375</v>
      </c>
    </row>
    <row r="197" spans="1:26" ht="48">
      <c r="A197" s="34" t="s">
        <v>565</v>
      </c>
      <c r="B197" s="15" t="s">
        <v>1</v>
      </c>
      <c r="C197" s="17" t="s">
        <v>795</v>
      </c>
      <c r="D197" s="35">
        <v>495200</v>
      </c>
      <c r="E197" s="36" t="s">
        <v>163</v>
      </c>
      <c r="F197" s="35">
        <v>495200</v>
      </c>
      <c r="G197" s="36" t="s">
        <v>163</v>
      </c>
      <c r="H197" s="36" t="s">
        <v>163</v>
      </c>
      <c r="I197" s="36" t="s">
        <v>163</v>
      </c>
      <c r="J197" s="36" t="s">
        <v>163</v>
      </c>
      <c r="K197" s="129">
        <v>495200</v>
      </c>
      <c r="L197" s="130"/>
      <c r="M197" s="36" t="s">
        <v>163</v>
      </c>
      <c r="N197" s="131" t="s">
        <v>163</v>
      </c>
      <c r="O197" s="130"/>
      <c r="P197" s="35">
        <v>111211.62</v>
      </c>
      <c r="Q197" s="36" t="s">
        <v>163</v>
      </c>
      <c r="R197" s="35">
        <v>111211.62</v>
      </c>
      <c r="S197" s="36" t="s">
        <v>163</v>
      </c>
      <c r="T197" s="36" t="s">
        <v>163</v>
      </c>
      <c r="U197" s="36" t="s">
        <v>163</v>
      </c>
      <c r="V197" s="36" t="s">
        <v>163</v>
      </c>
      <c r="W197" s="35">
        <v>111211.62</v>
      </c>
      <c r="X197" s="36" t="s">
        <v>163</v>
      </c>
      <c r="Y197" s="23">
        <f t="shared" si="4"/>
        <v>22.457920032310177</v>
      </c>
      <c r="Z197" s="24">
        <f t="shared" si="5"/>
        <v>22.457920032310177</v>
      </c>
    </row>
    <row r="198" spans="1:26" ht="60">
      <c r="A198" s="34" t="s">
        <v>567</v>
      </c>
      <c r="B198" s="15" t="s">
        <v>1</v>
      </c>
      <c r="C198" s="17" t="s">
        <v>796</v>
      </c>
      <c r="D198" s="35">
        <v>495200</v>
      </c>
      <c r="E198" s="36" t="s">
        <v>163</v>
      </c>
      <c r="F198" s="35">
        <v>495200</v>
      </c>
      <c r="G198" s="36" t="s">
        <v>163</v>
      </c>
      <c r="H198" s="36" t="s">
        <v>163</v>
      </c>
      <c r="I198" s="36" t="s">
        <v>163</v>
      </c>
      <c r="J198" s="36" t="s">
        <v>163</v>
      </c>
      <c r="K198" s="129">
        <v>495200</v>
      </c>
      <c r="L198" s="130"/>
      <c r="M198" s="36" t="s">
        <v>163</v>
      </c>
      <c r="N198" s="131" t="s">
        <v>163</v>
      </c>
      <c r="O198" s="130"/>
      <c r="P198" s="35">
        <v>111211.62</v>
      </c>
      <c r="Q198" s="36" t="s">
        <v>163</v>
      </c>
      <c r="R198" s="35">
        <v>111211.62</v>
      </c>
      <c r="S198" s="36" t="s">
        <v>163</v>
      </c>
      <c r="T198" s="36" t="s">
        <v>163</v>
      </c>
      <c r="U198" s="36" t="s">
        <v>163</v>
      </c>
      <c r="V198" s="36" t="s">
        <v>163</v>
      </c>
      <c r="W198" s="35">
        <v>111211.62</v>
      </c>
      <c r="X198" s="36" t="s">
        <v>163</v>
      </c>
      <c r="Y198" s="23">
        <f t="shared" si="4"/>
        <v>22.457920032310177</v>
      </c>
      <c r="Z198" s="24">
        <f t="shared" si="5"/>
        <v>22.457920032310177</v>
      </c>
    </row>
    <row r="199" spans="1:26" ht="60">
      <c r="A199" s="34" t="s">
        <v>699</v>
      </c>
      <c r="B199" s="15" t="s">
        <v>1</v>
      </c>
      <c r="C199" s="17" t="s">
        <v>797</v>
      </c>
      <c r="D199" s="35">
        <v>74000</v>
      </c>
      <c r="E199" s="36" t="s">
        <v>163</v>
      </c>
      <c r="F199" s="35">
        <v>74000</v>
      </c>
      <c r="G199" s="36" t="s">
        <v>163</v>
      </c>
      <c r="H199" s="36" t="s">
        <v>163</v>
      </c>
      <c r="I199" s="36" t="s">
        <v>163</v>
      </c>
      <c r="J199" s="36" t="s">
        <v>163</v>
      </c>
      <c r="K199" s="129">
        <v>74000</v>
      </c>
      <c r="L199" s="130"/>
      <c r="M199" s="36" t="s">
        <v>163</v>
      </c>
      <c r="N199" s="131" t="s">
        <v>163</v>
      </c>
      <c r="O199" s="130"/>
      <c r="P199" s="35">
        <v>9925.91</v>
      </c>
      <c r="Q199" s="36" t="s">
        <v>163</v>
      </c>
      <c r="R199" s="35">
        <v>9925.91</v>
      </c>
      <c r="S199" s="36" t="s">
        <v>163</v>
      </c>
      <c r="T199" s="36" t="s">
        <v>163</v>
      </c>
      <c r="U199" s="36" t="s">
        <v>163</v>
      </c>
      <c r="V199" s="36" t="s">
        <v>163</v>
      </c>
      <c r="W199" s="35">
        <v>9925.91</v>
      </c>
      <c r="X199" s="36" t="s">
        <v>163</v>
      </c>
      <c r="Y199" s="23">
        <f t="shared" si="4"/>
        <v>13.413391891891891</v>
      </c>
      <c r="Z199" s="24">
        <f t="shared" si="5"/>
        <v>13.413391891891891</v>
      </c>
    </row>
    <row r="200" spans="1:26">
      <c r="A200" s="37" t="s">
        <v>555</v>
      </c>
      <c r="B200" s="15">
        <v>200</v>
      </c>
      <c r="C200" s="17" t="s">
        <v>798</v>
      </c>
      <c r="D200" s="35">
        <v>74000</v>
      </c>
      <c r="E200" s="36" t="s">
        <v>163</v>
      </c>
      <c r="F200" s="35">
        <v>74000</v>
      </c>
      <c r="G200" s="36" t="s">
        <v>163</v>
      </c>
      <c r="H200" s="36" t="s">
        <v>163</v>
      </c>
      <c r="I200" s="36" t="s">
        <v>163</v>
      </c>
      <c r="J200" s="36" t="s">
        <v>163</v>
      </c>
      <c r="K200" s="129">
        <v>74000</v>
      </c>
      <c r="L200" s="130"/>
      <c r="M200" s="36" t="s">
        <v>163</v>
      </c>
      <c r="N200" s="131" t="s">
        <v>163</v>
      </c>
      <c r="O200" s="130"/>
      <c r="P200" s="35">
        <v>9925.91</v>
      </c>
      <c r="Q200" s="36" t="s">
        <v>163</v>
      </c>
      <c r="R200" s="35">
        <v>9925.91</v>
      </c>
      <c r="S200" s="36" t="s">
        <v>163</v>
      </c>
      <c r="T200" s="36" t="s">
        <v>163</v>
      </c>
      <c r="U200" s="36" t="s">
        <v>163</v>
      </c>
      <c r="V200" s="36" t="s">
        <v>163</v>
      </c>
      <c r="W200" s="35">
        <v>9925.91</v>
      </c>
      <c r="X200" s="36" t="s">
        <v>163</v>
      </c>
      <c r="Y200" s="23">
        <f t="shared" si="4"/>
        <v>13.413391891891891</v>
      </c>
      <c r="Z200" s="24">
        <f t="shared" si="5"/>
        <v>13.413391891891891</v>
      </c>
    </row>
    <row r="201" spans="1:26">
      <c r="A201" s="37" t="s">
        <v>572</v>
      </c>
      <c r="B201" s="15">
        <v>200</v>
      </c>
      <c r="C201" s="17" t="s">
        <v>799</v>
      </c>
      <c r="D201" s="35">
        <v>74000</v>
      </c>
      <c r="E201" s="36" t="s">
        <v>163</v>
      </c>
      <c r="F201" s="35">
        <v>74000</v>
      </c>
      <c r="G201" s="36" t="s">
        <v>163</v>
      </c>
      <c r="H201" s="36" t="s">
        <v>163</v>
      </c>
      <c r="I201" s="36" t="s">
        <v>163</v>
      </c>
      <c r="J201" s="36" t="s">
        <v>163</v>
      </c>
      <c r="K201" s="129">
        <v>74000</v>
      </c>
      <c r="L201" s="130"/>
      <c r="M201" s="36" t="s">
        <v>163</v>
      </c>
      <c r="N201" s="131" t="s">
        <v>163</v>
      </c>
      <c r="O201" s="130"/>
      <c r="P201" s="35">
        <v>9925.91</v>
      </c>
      <c r="Q201" s="36" t="s">
        <v>163</v>
      </c>
      <c r="R201" s="35">
        <v>9925.91</v>
      </c>
      <c r="S201" s="36" t="s">
        <v>163</v>
      </c>
      <c r="T201" s="36" t="s">
        <v>163</v>
      </c>
      <c r="U201" s="36" t="s">
        <v>163</v>
      </c>
      <c r="V201" s="36" t="s">
        <v>163</v>
      </c>
      <c r="W201" s="35">
        <v>9925.91</v>
      </c>
      <c r="X201" s="36" t="s">
        <v>163</v>
      </c>
      <c r="Y201" s="23">
        <f t="shared" ref="Y201:Y264" si="6">R201/F201*100</f>
        <v>13.413391891891891</v>
      </c>
      <c r="Z201" s="24">
        <f t="shared" ref="Z201:Z264" si="7">W201/K201*100</f>
        <v>13.413391891891891</v>
      </c>
    </row>
    <row r="202" spans="1:26">
      <c r="A202" s="37" t="s">
        <v>600</v>
      </c>
      <c r="B202" s="15">
        <v>200</v>
      </c>
      <c r="C202" s="17" t="s">
        <v>800</v>
      </c>
      <c r="D202" s="35">
        <v>74000</v>
      </c>
      <c r="E202" s="36" t="s">
        <v>163</v>
      </c>
      <c r="F202" s="35">
        <v>74000</v>
      </c>
      <c r="G202" s="36" t="s">
        <v>163</v>
      </c>
      <c r="H202" s="36" t="s">
        <v>163</v>
      </c>
      <c r="I202" s="36" t="s">
        <v>163</v>
      </c>
      <c r="J202" s="36" t="s">
        <v>163</v>
      </c>
      <c r="K202" s="129">
        <v>74000</v>
      </c>
      <c r="L202" s="130"/>
      <c r="M202" s="36" t="s">
        <v>163</v>
      </c>
      <c r="N202" s="131" t="s">
        <v>163</v>
      </c>
      <c r="O202" s="130"/>
      <c r="P202" s="35">
        <v>9925.91</v>
      </c>
      <c r="Q202" s="36" t="s">
        <v>163</v>
      </c>
      <c r="R202" s="35">
        <v>9925.91</v>
      </c>
      <c r="S202" s="36" t="s">
        <v>163</v>
      </c>
      <c r="T202" s="36" t="s">
        <v>163</v>
      </c>
      <c r="U202" s="36" t="s">
        <v>163</v>
      </c>
      <c r="V202" s="36" t="s">
        <v>163</v>
      </c>
      <c r="W202" s="35">
        <v>9925.91</v>
      </c>
      <c r="X202" s="36" t="s">
        <v>163</v>
      </c>
      <c r="Y202" s="23">
        <f t="shared" si="6"/>
        <v>13.413391891891891</v>
      </c>
      <c r="Z202" s="24">
        <f t="shared" si="7"/>
        <v>13.413391891891891</v>
      </c>
    </row>
    <row r="203" spans="1:26" ht="60">
      <c r="A203" s="34" t="s">
        <v>569</v>
      </c>
      <c r="B203" s="15" t="s">
        <v>1</v>
      </c>
      <c r="C203" s="17" t="s">
        <v>801</v>
      </c>
      <c r="D203" s="35">
        <v>421200</v>
      </c>
      <c r="E203" s="36" t="s">
        <v>163</v>
      </c>
      <c r="F203" s="35">
        <v>421200</v>
      </c>
      <c r="G203" s="36" t="s">
        <v>163</v>
      </c>
      <c r="H203" s="36" t="s">
        <v>163</v>
      </c>
      <c r="I203" s="36" t="s">
        <v>163</v>
      </c>
      <c r="J203" s="36" t="s">
        <v>163</v>
      </c>
      <c r="K203" s="129">
        <v>421200</v>
      </c>
      <c r="L203" s="130"/>
      <c r="M203" s="36" t="s">
        <v>163</v>
      </c>
      <c r="N203" s="131" t="s">
        <v>163</v>
      </c>
      <c r="O203" s="130"/>
      <c r="P203" s="35">
        <v>101285.71</v>
      </c>
      <c r="Q203" s="36" t="s">
        <v>163</v>
      </c>
      <c r="R203" s="35">
        <v>101285.71</v>
      </c>
      <c r="S203" s="36" t="s">
        <v>163</v>
      </c>
      <c r="T203" s="36" t="s">
        <v>163</v>
      </c>
      <c r="U203" s="36" t="s">
        <v>163</v>
      </c>
      <c r="V203" s="36" t="s">
        <v>163</v>
      </c>
      <c r="W203" s="35">
        <v>101285.71</v>
      </c>
      <c r="X203" s="36" t="s">
        <v>163</v>
      </c>
      <c r="Y203" s="23">
        <f t="shared" si="6"/>
        <v>24.046939696106364</v>
      </c>
      <c r="Z203" s="24">
        <f t="shared" si="7"/>
        <v>24.046939696106364</v>
      </c>
    </row>
    <row r="204" spans="1:26">
      <c r="A204" s="37" t="s">
        <v>555</v>
      </c>
      <c r="B204" s="15">
        <v>200</v>
      </c>
      <c r="C204" s="17" t="s">
        <v>802</v>
      </c>
      <c r="D204" s="35">
        <v>406000</v>
      </c>
      <c r="E204" s="36" t="s">
        <v>163</v>
      </c>
      <c r="F204" s="35">
        <v>406000</v>
      </c>
      <c r="G204" s="36" t="s">
        <v>163</v>
      </c>
      <c r="H204" s="36" t="s">
        <v>163</v>
      </c>
      <c r="I204" s="36" t="s">
        <v>163</v>
      </c>
      <c r="J204" s="36" t="s">
        <v>163</v>
      </c>
      <c r="K204" s="129">
        <v>406000</v>
      </c>
      <c r="L204" s="130"/>
      <c r="M204" s="36" t="s">
        <v>163</v>
      </c>
      <c r="N204" s="131" t="s">
        <v>163</v>
      </c>
      <c r="O204" s="130"/>
      <c r="P204" s="35">
        <v>101285.71</v>
      </c>
      <c r="Q204" s="36" t="s">
        <v>163</v>
      </c>
      <c r="R204" s="35">
        <v>101285.71</v>
      </c>
      <c r="S204" s="36" t="s">
        <v>163</v>
      </c>
      <c r="T204" s="36" t="s">
        <v>163</v>
      </c>
      <c r="U204" s="36" t="s">
        <v>163</v>
      </c>
      <c r="V204" s="36" t="s">
        <v>163</v>
      </c>
      <c r="W204" s="35">
        <v>101285.71</v>
      </c>
      <c r="X204" s="36" t="s">
        <v>163</v>
      </c>
      <c r="Y204" s="23">
        <f t="shared" si="6"/>
        <v>24.947219211822659</v>
      </c>
      <c r="Z204" s="24">
        <f t="shared" si="7"/>
        <v>24.947219211822659</v>
      </c>
    </row>
    <row r="205" spans="1:26">
      <c r="A205" s="37" t="s">
        <v>572</v>
      </c>
      <c r="B205" s="15">
        <v>200</v>
      </c>
      <c r="C205" s="17" t="s">
        <v>803</v>
      </c>
      <c r="D205" s="35">
        <v>406000</v>
      </c>
      <c r="E205" s="36" t="s">
        <v>163</v>
      </c>
      <c r="F205" s="35">
        <v>406000</v>
      </c>
      <c r="G205" s="36" t="s">
        <v>163</v>
      </c>
      <c r="H205" s="36" t="s">
        <v>163</v>
      </c>
      <c r="I205" s="36" t="s">
        <v>163</v>
      </c>
      <c r="J205" s="36" t="s">
        <v>163</v>
      </c>
      <c r="K205" s="129">
        <v>406000</v>
      </c>
      <c r="L205" s="130"/>
      <c r="M205" s="36" t="s">
        <v>163</v>
      </c>
      <c r="N205" s="131" t="s">
        <v>163</v>
      </c>
      <c r="O205" s="130"/>
      <c r="P205" s="35">
        <v>101285.71</v>
      </c>
      <c r="Q205" s="36" t="s">
        <v>163</v>
      </c>
      <c r="R205" s="35">
        <v>101285.71</v>
      </c>
      <c r="S205" s="36" t="s">
        <v>163</v>
      </c>
      <c r="T205" s="36" t="s">
        <v>163</v>
      </c>
      <c r="U205" s="36" t="s">
        <v>163</v>
      </c>
      <c r="V205" s="36" t="s">
        <v>163</v>
      </c>
      <c r="W205" s="35">
        <v>101285.71</v>
      </c>
      <c r="X205" s="36" t="s">
        <v>163</v>
      </c>
      <c r="Y205" s="23">
        <f t="shared" si="6"/>
        <v>24.947219211822659</v>
      </c>
      <c r="Z205" s="24">
        <f t="shared" si="7"/>
        <v>24.947219211822659</v>
      </c>
    </row>
    <row r="206" spans="1:26">
      <c r="A206" s="37" t="s">
        <v>602</v>
      </c>
      <c r="B206" s="15">
        <v>200</v>
      </c>
      <c r="C206" s="17" t="s">
        <v>804</v>
      </c>
      <c r="D206" s="35">
        <v>18200</v>
      </c>
      <c r="E206" s="36" t="s">
        <v>163</v>
      </c>
      <c r="F206" s="35">
        <v>18200</v>
      </c>
      <c r="G206" s="36" t="s">
        <v>163</v>
      </c>
      <c r="H206" s="36" t="s">
        <v>163</v>
      </c>
      <c r="I206" s="36" t="s">
        <v>163</v>
      </c>
      <c r="J206" s="36" t="s">
        <v>163</v>
      </c>
      <c r="K206" s="129">
        <v>18200</v>
      </c>
      <c r="L206" s="130"/>
      <c r="M206" s="36" t="s">
        <v>163</v>
      </c>
      <c r="N206" s="131" t="s">
        <v>163</v>
      </c>
      <c r="O206" s="130"/>
      <c r="P206" s="35">
        <v>7610</v>
      </c>
      <c r="Q206" s="36" t="s">
        <v>163</v>
      </c>
      <c r="R206" s="35">
        <v>7610</v>
      </c>
      <c r="S206" s="36" t="s">
        <v>163</v>
      </c>
      <c r="T206" s="36" t="s">
        <v>163</v>
      </c>
      <c r="U206" s="36" t="s">
        <v>163</v>
      </c>
      <c r="V206" s="36" t="s">
        <v>163</v>
      </c>
      <c r="W206" s="35">
        <v>7610</v>
      </c>
      <c r="X206" s="36" t="s">
        <v>163</v>
      </c>
      <c r="Y206" s="23">
        <f t="shared" si="6"/>
        <v>41.813186813186817</v>
      </c>
      <c r="Z206" s="24">
        <f t="shared" si="7"/>
        <v>41.813186813186817</v>
      </c>
    </row>
    <row r="207" spans="1:26">
      <c r="A207" s="37" t="s">
        <v>714</v>
      </c>
      <c r="B207" s="15">
        <v>200</v>
      </c>
      <c r="C207" s="17" t="s">
        <v>805</v>
      </c>
      <c r="D207" s="35">
        <v>170000</v>
      </c>
      <c r="E207" s="36" t="s">
        <v>163</v>
      </c>
      <c r="F207" s="35">
        <v>170000</v>
      </c>
      <c r="G207" s="36" t="s">
        <v>163</v>
      </c>
      <c r="H207" s="36" t="s">
        <v>163</v>
      </c>
      <c r="I207" s="36" t="s">
        <v>163</v>
      </c>
      <c r="J207" s="36" t="s">
        <v>163</v>
      </c>
      <c r="K207" s="129">
        <v>170000</v>
      </c>
      <c r="L207" s="130"/>
      <c r="M207" s="36" t="s">
        <v>163</v>
      </c>
      <c r="N207" s="131" t="s">
        <v>163</v>
      </c>
      <c r="O207" s="130"/>
      <c r="P207" s="35">
        <v>56008.09</v>
      </c>
      <c r="Q207" s="36" t="s">
        <v>163</v>
      </c>
      <c r="R207" s="35">
        <v>56008.09</v>
      </c>
      <c r="S207" s="36" t="s">
        <v>163</v>
      </c>
      <c r="T207" s="36" t="s">
        <v>163</v>
      </c>
      <c r="U207" s="36" t="s">
        <v>163</v>
      </c>
      <c r="V207" s="36" t="s">
        <v>163</v>
      </c>
      <c r="W207" s="35">
        <v>56008.09</v>
      </c>
      <c r="X207" s="36" t="s">
        <v>163</v>
      </c>
      <c r="Y207" s="23">
        <f t="shared" si="6"/>
        <v>32.945935294117646</v>
      </c>
      <c r="Z207" s="24">
        <f t="shared" si="7"/>
        <v>32.945935294117646</v>
      </c>
    </row>
    <row r="208" spans="1:26" ht="24">
      <c r="A208" s="37" t="s">
        <v>604</v>
      </c>
      <c r="B208" s="15">
        <v>200</v>
      </c>
      <c r="C208" s="17" t="s">
        <v>806</v>
      </c>
      <c r="D208" s="35">
        <v>83700</v>
      </c>
      <c r="E208" s="36" t="s">
        <v>163</v>
      </c>
      <c r="F208" s="35">
        <v>83700</v>
      </c>
      <c r="G208" s="36" t="s">
        <v>163</v>
      </c>
      <c r="H208" s="36" t="s">
        <v>163</v>
      </c>
      <c r="I208" s="36" t="s">
        <v>163</v>
      </c>
      <c r="J208" s="36" t="s">
        <v>163</v>
      </c>
      <c r="K208" s="129">
        <v>83700</v>
      </c>
      <c r="L208" s="130"/>
      <c r="M208" s="36" t="s">
        <v>163</v>
      </c>
      <c r="N208" s="131" t="s">
        <v>163</v>
      </c>
      <c r="O208" s="130"/>
      <c r="P208" s="35">
        <v>13646.62</v>
      </c>
      <c r="Q208" s="36" t="s">
        <v>163</v>
      </c>
      <c r="R208" s="35">
        <v>13646.62</v>
      </c>
      <c r="S208" s="36" t="s">
        <v>163</v>
      </c>
      <c r="T208" s="36" t="s">
        <v>163</v>
      </c>
      <c r="U208" s="36" t="s">
        <v>163</v>
      </c>
      <c r="V208" s="36" t="s">
        <v>163</v>
      </c>
      <c r="W208" s="35">
        <v>13646.62</v>
      </c>
      <c r="X208" s="36" t="s">
        <v>163</v>
      </c>
      <c r="Y208" s="23">
        <f t="shared" si="6"/>
        <v>16.304205495818401</v>
      </c>
      <c r="Z208" s="24">
        <f t="shared" si="7"/>
        <v>16.304205495818401</v>
      </c>
    </row>
    <row r="209" spans="1:26">
      <c r="A209" s="37" t="s">
        <v>574</v>
      </c>
      <c r="B209" s="15">
        <v>200</v>
      </c>
      <c r="C209" s="17" t="s">
        <v>807</v>
      </c>
      <c r="D209" s="35">
        <v>134100</v>
      </c>
      <c r="E209" s="36" t="s">
        <v>163</v>
      </c>
      <c r="F209" s="35">
        <v>134100</v>
      </c>
      <c r="G209" s="36" t="s">
        <v>163</v>
      </c>
      <c r="H209" s="36" t="s">
        <v>163</v>
      </c>
      <c r="I209" s="36" t="s">
        <v>163</v>
      </c>
      <c r="J209" s="36" t="s">
        <v>163</v>
      </c>
      <c r="K209" s="129">
        <v>134100</v>
      </c>
      <c r="L209" s="130"/>
      <c r="M209" s="36" t="s">
        <v>163</v>
      </c>
      <c r="N209" s="131" t="s">
        <v>163</v>
      </c>
      <c r="O209" s="130"/>
      <c r="P209" s="35">
        <v>24021</v>
      </c>
      <c r="Q209" s="36" t="s">
        <v>163</v>
      </c>
      <c r="R209" s="35">
        <v>24021</v>
      </c>
      <c r="S209" s="36" t="s">
        <v>163</v>
      </c>
      <c r="T209" s="36" t="s">
        <v>163</v>
      </c>
      <c r="U209" s="36" t="s">
        <v>163</v>
      </c>
      <c r="V209" s="36" t="s">
        <v>163</v>
      </c>
      <c r="W209" s="35">
        <v>24021</v>
      </c>
      <c r="X209" s="36" t="s">
        <v>163</v>
      </c>
      <c r="Y209" s="23">
        <f t="shared" si="6"/>
        <v>17.912751677852349</v>
      </c>
      <c r="Z209" s="24">
        <f t="shared" si="7"/>
        <v>17.912751677852349</v>
      </c>
    </row>
    <row r="210" spans="1:26" ht="36">
      <c r="A210" s="37" t="s">
        <v>576</v>
      </c>
      <c r="B210" s="15">
        <v>200</v>
      </c>
      <c r="C210" s="17" t="s">
        <v>808</v>
      </c>
      <c r="D210" s="35">
        <v>15200</v>
      </c>
      <c r="E210" s="36" t="s">
        <v>163</v>
      </c>
      <c r="F210" s="35">
        <v>15200</v>
      </c>
      <c r="G210" s="36" t="s">
        <v>163</v>
      </c>
      <c r="H210" s="36" t="s">
        <v>163</v>
      </c>
      <c r="I210" s="36" t="s">
        <v>163</v>
      </c>
      <c r="J210" s="36" t="s">
        <v>163</v>
      </c>
      <c r="K210" s="129">
        <v>15200</v>
      </c>
      <c r="L210" s="130"/>
      <c r="M210" s="36" t="s">
        <v>163</v>
      </c>
      <c r="N210" s="131" t="s">
        <v>163</v>
      </c>
      <c r="O210" s="130"/>
      <c r="P210" s="36" t="s">
        <v>163</v>
      </c>
      <c r="Q210" s="36" t="s">
        <v>163</v>
      </c>
      <c r="R210" s="36" t="s">
        <v>163</v>
      </c>
      <c r="S210" s="36" t="s">
        <v>163</v>
      </c>
      <c r="T210" s="36" t="s">
        <v>163</v>
      </c>
      <c r="U210" s="36" t="s">
        <v>163</v>
      </c>
      <c r="V210" s="36" t="s">
        <v>163</v>
      </c>
      <c r="W210" s="36" t="s">
        <v>163</v>
      </c>
      <c r="X210" s="36" t="s">
        <v>163</v>
      </c>
      <c r="Y210" s="23" t="e">
        <f t="shared" si="6"/>
        <v>#VALUE!</v>
      </c>
      <c r="Z210" s="24" t="e">
        <f t="shared" si="7"/>
        <v>#VALUE!</v>
      </c>
    </row>
    <row r="211" spans="1:26" ht="24">
      <c r="A211" s="37" t="s">
        <v>578</v>
      </c>
      <c r="B211" s="15">
        <v>200</v>
      </c>
      <c r="C211" s="17" t="s">
        <v>809</v>
      </c>
      <c r="D211" s="35">
        <v>15200</v>
      </c>
      <c r="E211" s="36" t="s">
        <v>163</v>
      </c>
      <c r="F211" s="35">
        <v>15200</v>
      </c>
      <c r="G211" s="36" t="s">
        <v>163</v>
      </c>
      <c r="H211" s="36" t="s">
        <v>163</v>
      </c>
      <c r="I211" s="36" t="s">
        <v>163</v>
      </c>
      <c r="J211" s="36" t="s">
        <v>163</v>
      </c>
      <c r="K211" s="129">
        <v>15200</v>
      </c>
      <c r="L211" s="130"/>
      <c r="M211" s="36" t="s">
        <v>163</v>
      </c>
      <c r="N211" s="131" t="s">
        <v>163</v>
      </c>
      <c r="O211" s="130"/>
      <c r="P211" s="36" t="s">
        <v>163</v>
      </c>
      <c r="Q211" s="36" t="s">
        <v>163</v>
      </c>
      <c r="R211" s="36" t="s">
        <v>163</v>
      </c>
      <c r="S211" s="36" t="s">
        <v>163</v>
      </c>
      <c r="T211" s="36" t="s">
        <v>163</v>
      </c>
      <c r="U211" s="36" t="s">
        <v>163</v>
      </c>
      <c r="V211" s="36" t="s">
        <v>163</v>
      </c>
      <c r="W211" s="36" t="s">
        <v>163</v>
      </c>
      <c r="X211" s="36" t="s">
        <v>163</v>
      </c>
      <c r="Y211" s="23" t="e">
        <f t="shared" si="6"/>
        <v>#VALUE!</v>
      </c>
      <c r="Z211" s="24" t="e">
        <f t="shared" si="7"/>
        <v>#VALUE!</v>
      </c>
    </row>
    <row r="212" spans="1:26" ht="24">
      <c r="A212" s="34" t="s">
        <v>613</v>
      </c>
      <c r="B212" s="15" t="s">
        <v>1</v>
      </c>
      <c r="C212" s="17" t="s">
        <v>810</v>
      </c>
      <c r="D212" s="36" t="s">
        <v>163</v>
      </c>
      <c r="E212" s="36" t="s">
        <v>163</v>
      </c>
      <c r="F212" s="36" t="s">
        <v>163</v>
      </c>
      <c r="G212" s="35">
        <v>286700</v>
      </c>
      <c r="H212" s="36" t="s">
        <v>163</v>
      </c>
      <c r="I212" s="36" t="s">
        <v>163</v>
      </c>
      <c r="J212" s="36" t="s">
        <v>163</v>
      </c>
      <c r="K212" s="129">
        <v>286700</v>
      </c>
      <c r="L212" s="130"/>
      <c r="M212" s="36" t="s">
        <v>163</v>
      </c>
      <c r="N212" s="131" t="s">
        <v>163</v>
      </c>
      <c r="O212" s="130"/>
      <c r="P212" s="36" t="s">
        <v>163</v>
      </c>
      <c r="Q212" s="36" t="s">
        <v>163</v>
      </c>
      <c r="R212" s="36" t="s">
        <v>163</v>
      </c>
      <c r="S212" s="35">
        <v>71675</v>
      </c>
      <c r="T212" s="36" t="s">
        <v>163</v>
      </c>
      <c r="U212" s="36" t="s">
        <v>163</v>
      </c>
      <c r="V212" s="36" t="s">
        <v>163</v>
      </c>
      <c r="W212" s="35">
        <v>71675</v>
      </c>
      <c r="X212" s="36" t="s">
        <v>163</v>
      </c>
      <c r="Y212" s="23" t="e">
        <f t="shared" si="6"/>
        <v>#VALUE!</v>
      </c>
      <c r="Z212" s="24">
        <f t="shared" si="7"/>
        <v>25</v>
      </c>
    </row>
    <row r="213" spans="1:26">
      <c r="A213" s="34" t="s">
        <v>775</v>
      </c>
      <c r="B213" s="15" t="s">
        <v>1</v>
      </c>
      <c r="C213" s="17" t="s">
        <v>811</v>
      </c>
      <c r="D213" s="36" t="s">
        <v>163</v>
      </c>
      <c r="E213" s="36" t="s">
        <v>163</v>
      </c>
      <c r="F213" s="36" t="s">
        <v>163</v>
      </c>
      <c r="G213" s="35">
        <v>286700</v>
      </c>
      <c r="H213" s="36" t="s">
        <v>163</v>
      </c>
      <c r="I213" s="36" t="s">
        <v>163</v>
      </c>
      <c r="J213" s="36" t="s">
        <v>163</v>
      </c>
      <c r="K213" s="129">
        <v>286700</v>
      </c>
      <c r="L213" s="130"/>
      <c r="M213" s="36" t="s">
        <v>163</v>
      </c>
      <c r="N213" s="131" t="s">
        <v>163</v>
      </c>
      <c r="O213" s="130"/>
      <c r="P213" s="36" t="s">
        <v>163</v>
      </c>
      <c r="Q213" s="36" t="s">
        <v>163</v>
      </c>
      <c r="R213" s="36" t="s">
        <v>163</v>
      </c>
      <c r="S213" s="35">
        <v>71675</v>
      </c>
      <c r="T213" s="36" t="s">
        <v>163</v>
      </c>
      <c r="U213" s="36" t="s">
        <v>163</v>
      </c>
      <c r="V213" s="36" t="s">
        <v>163</v>
      </c>
      <c r="W213" s="35">
        <v>71675</v>
      </c>
      <c r="X213" s="36" t="s">
        <v>163</v>
      </c>
      <c r="Y213" s="23" t="e">
        <f t="shared" si="6"/>
        <v>#VALUE!</v>
      </c>
      <c r="Z213" s="24">
        <f t="shared" si="7"/>
        <v>25</v>
      </c>
    </row>
    <row r="214" spans="1:26">
      <c r="A214" s="37" t="s">
        <v>555</v>
      </c>
      <c r="B214" s="15">
        <v>200</v>
      </c>
      <c r="C214" s="17" t="s">
        <v>812</v>
      </c>
      <c r="D214" s="36" t="s">
        <v>163</v>
      </c>
      <c r="E214" s="36" t="s">
        <v>163</v>
      </c>
      <c r="F214" s="36" t="s">
        <v>163</v>
      </c>
      <c r="G214" s="35">
        <v>286700</v>
      </c>
      <c r="H214" s="36" t="s">
        <v>163</v>
      </c>
      <c r="I214" s="36" t="s">
        <v>163</v>
      </c>
      <c r="J214" s="36" t="s">
        <v>163</v>
      </c>
      <c r="K214" s="129">
        <v>286700</v>
      </c>
      <c r="L214" s="130"/>
      <c r="M214" s="36" t="s">
        <v>163</v>
      </c>
      <c r="N214" s="131" t="s">
        <v>163</v>
      </c>
      <c r="O214" s="130"/>
      <c r="P214" s="36" t="s">
        <v>163</v>
      </c>
      <c r="Q214" s="36" t="s">
        <v>163</v>
      </c>
      <c r="R214" s="36" t="s">
        <v>163</v>
      </c>
      <c r="S214" s="35">
        <v>71675</v>
      </c>
      <c r="T214" s="36" t="s">
        <v>163</v>
      </c>
      <c r="U214" s="36" t="s">
        <v>163</v>
      </c>
      <c r="V214" s="36" t="s">
        <v>163</v>
      </c>
      <c r="W214" s="35">
        <v>71675</v>
      </c>
      <c r="X214" s="36" t="s">
        <v>163</v>
      </c>
      <c r="Y214" s="23" t="e">
        <f t="shared" si="6"/>
        <v>#VALUE!</v>
      </c>
      <c r="Z214" s="24">
        <f t="shared" si="7"/>
        <v>25</v>
      </c>
    </row>
    <row r="215" spans="1:26" ht="24">
      <c r="A215" s="37" t="s">
        <v>617</v>
      </c>
      <c r="B215" s="15">
        <v>200</v>
      </c>
      <c r="C215" s="17" t="s">
        <v>813</v>
      </c>
      <c r="D215" s="36" t="s">
        <v>163</v>
      </c>
      <c r="E215" s="36" t="s">
        <v>163</v>
      </c>
      <c r="F215" s="36" t="s">
        <v>163</v>
      </c>
      <c r="G215" s="35">
        <v>286700</v>
      </c>
      <c r="H215" s="36" t="s">
        <v>163</v>
      </c>
      <c r="I215" s="36" t="s">
        <v>163</v>
      </c>
      <c r="J215" s="36" t="s">
        <v>163</v>
      </c>
      <c r="K215" s="129">
        <v>286700</v>
      </c>
      <c r="L215" s="130"/>
      <c r="M215" s="36" t="s">
        <v>163</v>
      </c>
      <c r="N215" s="131" t="s">
        <v>163</v>
      </c>
      <c r="O215" s="130"/>
      <c r="P215" s="36" t="s">
        <v>163</v>
      </c>
      <c r="Q215" s="36" t="s">
        <v>163</v>
      </c>
      <c r="R215" s="36" t="s">
        <v>163</v>
      </c>
      <c r="S215" s="35">
        <v>71675</v>
      </c>
      <c r="T215" s="36" t="s">
        <v>163</v>
      </c>
      <c r="U215" s="36" t="s">
        <v>163</v>
      </c>
      <c r="V215" s="36" t="s">
        <v>163</v>
      </c>
      <c r="W215" s="35">
        <v>71675</v>
      </c>
      <c r="X215" s="36" t="s">
        <v>163</v>
      </c>
      <c r="Y215" s="23" t="e">
        <f t="shared" si="6"/>
        <v>#VALUE!</v>
      </c>
      <c r="Z215" s="24">
        <f t="shared" si="7"/>
        <v>25</v>
      </c>
    </row>
    <row r="216" spans="1:26" ht="48">
      <c r="A216" s="37" t="s">
        <v>619</v>
      </c>
      <c r="B216" s="15">
        <v>200</v>
      </c>
      <c r="C216" s="17" t="s">
        <v>814</v>
      </c>
      <c r="D216" s="36" t="s">
        <v>163</v>
      </c>
      <c r="E216" s="36" t="s">
        <v>163</v>
      </c>
      <c r="F216" s="36" t="s">
        <v>163</v>
      </c>
      <c r="G216" s="35">
        <v>286700</v>
      </c>
      <c r="H216" s="36" t="s">
        <v>163</v>
      </c>
      <c r="I216" s="36" t="s">
        <v>163</v>
      </c>
      <c r="J216" s="36" t="s">
        <v>163</v>
      </c>
      <c r="K216" s="129">
        <v>286700</v>
      </c>
      <c r="L216" s="130"/>
      <c r="M216" s="36" t="s">
        <v>163</v>
      </c>
      <c r="N216" s="131" t="s">
        <v>163</v>
      </c>
      <c r="O216" s="130"/>
      <c r="P216" s="36" t="s">
        <v>163</v>
      </c>
      <c r="Q216" s="36" t="s">
        <v>163</v>
      </c>
      <c r="R216" s="36" t="s">
        <v>163</v>
      </c>
      <c r="S216" s="35">
        <v>71675</v>
      </c>
      <c r="T216" s="36" t="s">
        <v>163</v>
      </c>
      <c r="U216" s="36" t="s">
        <v>163</v>
      </c>
      <c r="V216" s="36" t="s">
        <v>163</v>
      </c>
      <c r="W216" s="35">
        <v>71675</v>
      </c>
      <c r="X216" s="36" t="s">
        <v>163</v>
      </c>
      <c r="Y216" s="23" t="e">
        <f t="shared" si="6"/>
        <v>#VALUE!</v>
      </c>
      <c r="Z216" s="24">
        <f t="shared" si="7"/>
        <v>25</v>
      </c>
    </row>
    <row r="217" spans="1:26" s="29" customFormat="1" ht="72">
      <c r="A217" s="31" t="s">
        <v>815</v>
      </c>
      <c r="B217" s="25" t="s">
        <v>1</v>
      </c>
      <c r="C217" s="30" t="s">
        <v>816</v>
      </c>
      <c r="D217" s="32">
        <v>15391300</v>
      </c>
      <c r="E217" s="33" t="s">
        <v>163</v>
      </c>
      <c r="F217" s="32">
        <v>15391300</v>
      </c>
      <c r="G217" s="33" t="s">
        <v>163</v>
      </c>
      <c r="H217" s="33" t="s">
        <v>163</v>
      </c>
      <c r="I217" s="33" t="s">
        <v>163</v>
      </c>
      <c r="J217" s="33" t="s">
        <v>163</v>
      </c>
      <c r="K217" s="126">
        <v>15151300</v>
      </c>
      <c r="L217" s="127"/>
      <c r="M217" s="32">
        <v>240000</v>
      </c>
      <c r="N217" s="128" t="s">
        <v>163</v>
      </c>
      <c r="O217" s="127"/>
      <c r="P217" s="32">
        <v>1491218.01</v>
      </c>
      <c r="Q217" s="33" t="s">
        <v>163</v>
      </c>
      <c r="R217" s="32">
        <v>1491218.01</v>
      </c>
      <c r="S217" s="33" t="s">
        <v>163</v>
      </c>
      <c r="T217" s="33" t="s">
        <v>163</v>
      </c>
      <c r="U217" s="33" t="s">
        <v>163</v>
      </c>
      <c r="V217" s="33" t="s">
        <v>163</v>
      </c>
      <c r="W217" s="32">
        <v>1491218.01</v>
      </c>
      <c r="X217" s="33" t="s">
        <v>163</v>
      </c>
      <c r="Y217" s="27">
        <f t="shared" si="6"/>
        <v>9.6887073216687352</v>
      </c>
      <c r="Z217" s="28">
        <f t="shared" si="7"/>
        <v>9.8421786249364747</v>
      </c>
    </row>
    <row r="218" spans="1:26" ht="144">
      <c r="A218" s="34" t="s">
        <v>549</v>
      </c>
      <c r="B218" s="15" t="s">
        <v>1</v>
      </c>
      <c r="C218" s="17" t="s">
        <v>817</v>
      </c>
      <c r="D218" s="35">
        <v>6646610</v>
      </c>
      <c r="E218" s="36" t="s">
        <v>163</v>
      </c>
      <c r="F218" s="35">
        <v>6646610</v>
      </c>
      <c r="G218" s="36" t="s">
        <v>163</v>
      </c>
      <c r="H218" s="36" t="s">
        <v>163</v>
      </c>
      <c r="I218" s="36" t="s">
        <v>163</v>
      </c>
      <c r="J218" s="36" t="s">
        <v>163</v>
      </c>
      <c r="K218" s="129">
        <v>6646610</v>
      </c>
      <c r="L218" s="130"/>
      <c r="M218" s="36" t="s">
        <v>163</v>
      </c>
      <c r="N218" s="131" t="s">
        <v>163</v>
      </c>
      <c r="O218" s="130"/>
      <c r="P218" s="35">
        <v>1140813.47</v>
      </c>
      <c r="Q218" s="36" t="s">
        <v>163</v>
      </c>
      <c r="R218" s="35">
        <v>1140813.47</v>
      </c>
      <c r="S218" s="36" t="s">
        <v>163</v>
      </c>
      <c r="T218" s="36" t="s">
        <v>163</v>
      </c>
      <c r="U218" s="36" t="s">
        <v>163</v>
      </c>
      <c r="V218" s="36" t="s">
        <v>163</v>
      </c>
      <c r="W218" s="35">
        <v>1140813.47</v>
      </c>
      <c r="X218" s="36" t="s">
        <v>163</v>
      </c>
      <c r="Y218" s="23">
        <f t="shared" si="6"/>
        <v>17.163839461018473</v>
      </c>
      <c r="Z218" s="24">
        <f t="shared" si="7"/>
        <v>17.163839461018473</v>
      </c>
    </row>
    <row r="219" spans="1:26" ht="36">
      <c r="A219" s="34" t="s">
        <v>672</v>
      </c>
      <c r="B219" s="15" t="s">
        <v>1</v>
      </c>
      <c r="C219" s="17" t="s">
        <v>818</v>
      </c>
      <c r="D219" s="35">
        <v>6646610</v>
      </c>
      <c r="E219" s="36" t="s">
        <v>163</v>
      </c>
      <c r="F219" s="35">
        <v>6646610</v>
      </c>
      <c r="G219" s="36" t="s">
        <v>163</v>
      </c>
      <c r="H219" s="36" t="s">
        <v>163</v>
      </c>
      <c r="I219" s="36" t="s">
        <v>163</v>
      </c>
      <c r="J219" s="36" t="s">
        <v>163</v>
      </c>
      <c r="K219" s="129">
        <v>6646610</v>
      </c>
      <c r="L219" s="130"/>
      <c r="M219" s="36" t="s">
        <v>163</v>
      </c>
      <c r="N219" s="131" t="s">
        <v>163</v>
      </c>
      <c r="O219" s="130"/>
      <c r="P219" s="35">
        <v>1140813.47</v>
      </c>
      <c r="Q219" s="36" t="s">
        <v>163</v>
      </c>
      <c r="R219" s="35">
        <v>1140813.47</v>
      </c>
      <c r="S219" s="36" t="s">
        <v>163</v>
      </c>
      <c r="T219" s="36" t="s">
        <v>163</v>
      </c>
      <c r="U219" s="36" t="s">
        <v>163</v>
      </c>
      <c r="V219" s="36" t="s">
        <v>163</v>
      </c>
      <c r="W219" s="35">
        <v>1140813.47</v>
      </c>
      <c r="X219" s="36" t="s">
        <v>163</v>
      </c>
      <c r="Y219" s="23">
        <f t="shared" si="6"/>
        <v>17.163839461018473</v>
      </c>
      <c r="Z219" s="24">
        <f t="shared" si="7"/>
        <v>17.163839461018473</v>
      </c>
    </row>
    <row r="220" spans="1:26" ht="72">
      <c r="A220" s="34" t="s">
        <v>674</v>
      </c>
      <c r="B220" s="15" t="s">
        <v>1</v>
      </c>
      <c r="C220" s="17" t="s">
        <v>819</v>
      </c>
      <c r="D220" s="35">
        <v>6361510</v>
      </c>
      <c r="E220" s="36" t="s">
        <v>163</v>
      </c>
      <c r="F220" s="35">
        <v>6361510</v>
      </c>
      <c r="G220" s="36" t="s">
        <v>163</v>
      </c>
      <c r="H220" s="36" t="s">
        <v>163</v>
      </c>
      <c r="I220" s="36" t="s">
        <v>163</v>
      </c>
      <c r="J220" s="36" t="s">
        <v>163</v>
      </c>
      <c r="K220" s="129">
        <v>6361510</v>
      </c>
      <c r="L220" s="130"/>
      <c r="M220" s="36" t="s">
        <v>163</v>
      </c>
      <c r="N220" s="131" t="s">
        <v>163</v>
      </c>
      <c r="O220" s="130"/>
      <c r="P220" s="35">
        <v>1140813.47</v>
      </c>
      <c r="Q220" s="36" t="s">
        <v>163</v>
      </c>
      <c r="R220" s="35">
        <v>1140813.47</v>
      </c>
      <c r="S220" s="36" t="s">
        <v>163</v>
      </c>
      <c r="T220" s="36" t="s">
        <v>163</v>
      </c>
      <c r="U220" s="36" t="s">
        <v>163</v>
      </c>
      <c r="V220" s="36" t="s">
        <v>163</v>
      </c>
      <c r="W220" s="35">
        <v>1140813.47</v>
      </c>
      <c r="X220" s="36" t="s">
        <v>163</v>
      </c>
      <c r="Y220" s="23">
        <f t="shared" si="6"/>
        <v>17.933061018531763</v>
      </c>
      <c r="Z220" s="24">
        <f t="shared" si="7"/>
        <v>17.933061018531763</v>
      </c>
    </row>
    <row r="221" spans="1:26">
      <c r="A221" s="37" t="s">
        <v>555</v>
      </c>
      <c r="B221" s="15">
        <v>200</v>
      </c>
      <c r="C221" s="17" t="s">
        <v>820</v>
      </c>
      <c r="D221" s="35">
        <v>6361510</v>
      </c>
      <c r="E221" s="36" t="s">
        <v>163</v>
      </c>
      <c r="F221" s="35">
        <v>6361510</v>
      </c>
      <c r="G221" s="36" t="s">
        <v>163</v>
      </c>
      <c r="H221" s="36" t="s">
        <v>163</v>
      </c>
      <c r="I221" s="36" t="s">
        <v>163</v>
      </c>
      <c r="J221" s="36" t="s">
        <v>163</v>
      </c>
      <c r="K221" s="129">
        <v>6361510</v>
      </c>
      <c r="L221" s="130"/>
      <c r="M221" s="36" t="s">
        <v>163</v>
      </c>
      <c r="N221" s="131" t="s">
        <v>163</v>
      </c>
      <c r="O221" s="130"/>
      <c r="P221" s="35">
        <v>1140813.47</v>
      </c>
      <c r="Q221" s="36" t="s">
        <v>163</v>
      </c>
      <c r="R221" s="35">
        <v>1140813.47</v>
      </c>
      <c r="S221" s="36" t="s">
        <v>163</v>
      </c>
      <c r="T221" s="36" t="s">
        <v>163</v>
      </c>
      <c r="U221" s="36" t="s">
        <v>163</v>
      </c>
      <c r="V221" s="36" t="s">
        <v>163</v>
      </c>
      <c r="W221" s="35">
        <v>1140813.47</v>
      </c>
      <c r="X221" s="36" t="s">
        <v>163</v>
      </c>
      <c r="Y221" s="23">
        <f t="shared" si="6"/>
        <v>17.933061018531763</v>
      </c>
      <c r="Z221" s="24">
        <f t="shared" si="7"/>
        <v>17.933061018531763</v>
      </c>
    </row>
    <row r="222" spans="1:26" ht="36">
      <c r="A222" s="37" t="s">
        <v>557</v>
      </c>
      <c r="B222" s="15">
        <v>200</v>
      </c>
      <c r="C222" s="17" t="s">
        <v>821</v>
      </c>
      <c r="D222" s="35">
        <v>6361510</v>
      </c>
      <c r="E222" s="36" t="s">
        <v>163</v>
      </c>
      <c r="F222" s="35">
        <v>6361510</v>
      </c>
      <c r="G222" s="36" t="s">
        <v>163</v>
      </c>
      <c r="H222" s="36" t="s">
        <v>163</v>
      </c>
      <c r="I222" s="36" t="s">
        <v>163</v>
      </c>
      <c r="J222" s="36" t="s">
        <v>163</v>
      </c>
      <c r="K222" s="129">
        <v>6361510</v>
      </c>
      <c r="L222" s="130"/>
      <c r="M222" s="36" t="s">
        <v>163</v>
      </c>
      <c r="N222" s="131" t="s">
        <v>163</v>
      </c>
      <c r="O222" s="130"/>
      <c r="P222" s="35">
        <v>1140813.47</v>
      </c>
      <c r="Q222" s="36" t="s">
        <v>163</v>
      </c>
      <c r="R222" s="35">
        <v>1140813.47</v>
      </c>
      <c r="S222" s="36" t="s">
        <v>163</v>
      </c>
      <c r="T222" s="36" t="s">
        <v>163</v>
      </c>
      <c r="U222" s="36" t="s">
        <v>163</v>
      </c>
      <c r="V222" s="36" t="s">
        <v>163</v>
      </c>
      <c r="W222" s="35">
        <v>1140813.47</v>
      </c>
      <c r="X222" s="36" t="s">
        <v>163</v>
      </c>
      <c r="Y222" s="23">
        <f t="shared" si="6"/>
        <v>17.933061018531763</v>
      </c>
      <c r="Z222" s="24">
        <f t="shared" si="7"/>
        <v>17.933061018531763</v>
      </c>
    </row>
    <row r="223" spans="1:26">
      <c r="A223" s="37" t="s">
        <v>559</v>
      </c>
      <c r="B223" s="15">
        <v>200</v>
      </c>
      <c r="C223" s="17" t="s">
        <v>822</v>
      </c>
      <c r="D223" s="35">
        <v>4891990</v>
      </c>
      <c r="E223" s="36" t="s">
        <v>163</v>
      </c>
      <c r="F223" s="35">
        <v>4891990</v>
      </c>
      <c r="G223" s="36" t="s">
        <v>163</v>
      </c>
      <c r="H223" s="36" t="s">
        <v>163</v>
      </c>
      <c r="I223" s="36" t="s">
        <v>163</v>
      </c>
      <c r="J223" s="36" t="s">
        <v>163</v>
      </c>
      <c r="K223" s="129">
        <v>4891990</v>
      </c>
      <c r="L223" s="130"/>
      <c r="M223" s="36" t="s">
        <v>163</v>
      </c>
      <c r="N223" s="131" t="s">
        <v>163</v>
      </c>
      <c r="O223" s="130"/>
      <c r="P223" s="35">
        <v>895564.56</v>
      </c>
      <c r="Q223" s="36" t="s">
        <v>163</v>
      </c>
      <c r="R223" s="35">
        <v>895564.56</v>
      </c>
      <c r="S223" s="36" t="s">
        <v>163</v>
      </c>
      <c r="T223" s="36" t="s">
        <v>163</v>
      </c>
      <c r="U223" s="36" t="s">
        <v>163</v>
      </c>
      <c r="V223" s="36" t="s">
        <v>163</v>
      </c>
      <c r="W223" s="35">
        <v>895564.56</v>
      </c>
      <c r="X223" s="36" t="s">
        <v>163</v>
      </c>
      <c r="Y223" s="23">
        <f t="shared" si="6"/>
        <v>18.306753693282285</v>
      </c>
      <c r="Z223" s="24">
        <f t="shared" si="7"/>
        <v>18.306753693282285</v>
      </c>
    </row>
    <row r="224" spans="1:26" ht="24">
      <c r="A224" s="37" t="s">
        <v>561</v>
      </c>
      <c r="B224" s="15">
        <v>200</v>
      </c>
      <c r="C224" s="17" t="s">
        <v>823</v>
      </c>
      <c r="D224" s="35">
        <v>1469520</v>
      </c>
      <c r="E224" s="36" t="s">
        <v>163</v>
      </c>
      <c r="F224" s="35">
        <v>1469520</v>
      </c>
      <c r="G224" s="36" t="s">
        <v>163</v>
      </c>
      <c r="H224" s="36" t="s">
        <v>163</v>
      </c>
      <c r="I224" s="36" t="s">
        <v>163</v>
      </c>
      <c r="J224" s="36" t="s">
        <v>163</v>
      </c>
      <c r="K224" s="129">
        <v>1469520</v>
      </c>
      <c r="L224" s="130"/>
      <c r="M224" s="36" t="s">
        <v>163</v>
      </c>
      <c r="N224" s="131" t="s">
        <v>163</v>
      </c>
      <c r="O224" s="130"/>
      <c r="P224" s="35">
        <v>245248.91</v>
      </c>
      <c r="Q224" s="36" t="s">
        <v>163</v>
      </c>
      <c r="R224" s="35">
        <v>245248.91</v>
      </c>
      <c r="S224" s="36" t="s">
        <v>163</v>
      </c>
      <c r="T224" s="36" t="s">
        <v>163</v>
      </c>
      <c r="U224" s="36" t="s">
        <v>163</v>
      </c>
      <c r="V224" s="36" t="s">
        <v>163</v>
      </c>
      <c r="W224" s="35">
        <v>245248.91</v>
      </c>
      <c r="X224" s="36" t="s">
        <v>163</v>
      </c>
      <c r="Y224" s="23">
        <f t="shared" si="6"/>
        <v>16.689048805051989</v>
      </c>
      <c r="Z224" s="24">
        <f t="shared" si="7"/>
        <v>16.689048805051989</v>
      </c>
    </row>
    <row r="225" spans="1:26" ht="60">
      <c r="A225" s="34" t="s">
        <v>680</v>
      </c>
      <c r="B225" s="15" t="s">
        <v>1</v>
      </c>
      <c r="C225" s="17" t="s">
        <v>824</v>
      </c>
      <c r="D225" s="35">
        <v>285100</v>
      </c>
      <c r="E225" s="36" t="s">
        <v>163</v>
      </c>
      <c r="F225" s="35">
        <v>285100</v>
      </c>
      <c r="G225" s="36" t="s">
        <v>163</v>
      </c>
      <c r="H225" s="36" t="s">
        <v>163</v>
      </c>
      <c r="I225" s="36" t="s">
        <v>163</v>
      </c>
      <c r="J225" s="36" t="s">
        <v>163</v>
      </c>
      <c r="K225" s="129">
        <v>285100</v>
      </c>
      <c r="L225" s="130"/>
      <c r="M225" s="36" t="s">
        <v>163</v>
      </c>
      <c r="N225" s="131" t="s">
        <v>163</v>
      </c>
      <c r="O225" s="130"/>
      <c r="P225" s="36" t="s">
        <v>163</v>
      </c>
      <c r="Q225" s="36" t="s">
        <v>163</v>
      </c>
      <c r="R225" s="36" t="s">
        <v>163</v>
      </c>
      <c r="S225" s="36" t="s">
        <v>163</v>
      </c>
      <c r="T225" s="36" t="s">
        <v>163</v>
      </c>
      <c r="U225" s="36" t="s">
        <v>163</v>
      </c>
      <c r="V225" s="36" t="s">
        <v>163</v>
      </c>
      <c r="W225" s="36" t="s">
        <v>163</v>
      </c>
      <c r="X225" s="36" t="s">
        <v>163</v>
      </c>
      <c r="Y225" s="23" t="e">
        <f t="shared" si="6"/>
        <v>#VALUE!</v>
      </c>
      <c r="Z225" s="24" t="e">
        <f t="shared" si="7"/>
        <v>#VALUE!</v>
      </c>
    </row>
    <row r="226" spans="1:26">
      <c r="A226" s="37" t="s">
        <v>555</v>
      </c>
      <c r="B226" s="15">
        <v>200</v>
      </c>
      <c r="C226" s="17" t="s">
        <v>825</v>
      </c>
      <c r="D226" s="35">
        <v>285100</v>
      </c>
      <c r="E226" s="36" t="s">
        <v>163</v>
      </c>
      <c r="F226" s="35">
        <v>285100</v>
      </c>
      <c r="G226" s="36" t="s">
        <v>163</v>
      </c>
      <c r="H226" s="36" t="s">
        <v>163</v>
      </c>
      <c r="I226" s="36" t="s">
        <v>163</v>
      </c>
      <c r="J226" s="36" t="s">
        <v>163</v>
      </c>
      <c r="K226" s="129">
        <v>285100</v>
      </c>
      <c r="L226" s="130"/>
      <c r="M226" s="36" t="s">
        <v>163</v>
      </c>
      <c r="N226" s="131" t="s">
        <v>163</v>
      </c>
      <c r="O226" s="130"/>
      <c r="P226" s="36" t="s">
        <v>163</v>
      </c>
      <c r="Q226" s="36" t="s">
        <v>163</v>
      </c>
      <c r="R226" s="36" t="s">
        <v>163</v>
      </c>
      <c r="S226" s="36" t="s">
        <v>163</v>
      </c>
      <c r="T226" s="36" t="s">
        <v>163</v>
      </c>
      <c r="U226" s="36" t="s">
        <v>163</v>
      </c>
      <c r="V226" s="36" t="s">
        <v>163</v>
      </c>
      <c r="W226" s="36" t="s">
        <v>163</v>
      </c>
      <c r="X226" s="36" t="s">
        <v>163</v>
      </c>
      <c r="Y226" s="23" t="e">
        <f t="shared" si="6"/>
        <v>#VALUE!</v>
      </c>
      <c r="Z226" s="24" t="e">
        <f t="shared" si="7"/>
        <v>#VALUE!</v>
      </c>
    </row>
    <row r="227" spans="1:26" ht="36">
      <c r="A227" s="37" t="s">
        <v>557</v>
      </c>
      <c r="B227" s="15">
        <v>200</v>
      </c>
      <c r="C227" s="17" t="s">
        <v>826</v>
      </c>
      <c r="D227" s="35">
        <v>285100</v>
      </c>
      <c r="E227" s="36" t="s">
        <v>163</v>
      </c>
      <c r="F227" s="35">
        <v>285100</v>
      </c>
      <c r="G227" s="36" t="s">
        <v>163</v>
      </c>
      <c r="H227" s="36" t="s">
        <v>163</v>
      </c>
      <c r="I227" s="36" t="s">
        <v>163</v>
      </c>
      <c r="J227" s="36" t="s">
        <v>163</v>
      </c>
      <c r="K227" s="129">
        <v>285100</v>
      </c>
      <c r="L227" s="130"/>
      <c r="M227" s="36" t="s">
        <v>163</v>
      </c>
      <c r="N227" s="131" t="s">
        <v>163</v>
      </c>
      <c r="O227" s="130"/>
      <c r="P227" s="36" t="s">
        <v>163</v>
      </c>
      <c r="Q227" s="36" t="s">
        <v>163</v>
      </c>
      <c r="R227" s="36" t="s">
        <v>163</v>
      </c>
      <c r="S227" s="36" t="s">
        <v>163</v>
      </c>
      <c r="T227" s="36" t="s">
        <v>163</v>
      </c>
      <c r="U227" s="36" t="s">
        <v>163</v>
      </c>
      <c r="V227" s="36" t="s">
        <v>163</v>
      </c>
      <c r="W227" s="36" t="s">
        <v>163</v>
      </c>
      <c r="X227" s="36" t="s">
        <v>163</v>
      </c>
      <c r="Y227" s="23" t="e">
        <f t="shared" si="6"/>
        <v>#VALUE!</v>
      </c>
      <c r="Z227" s="24" t="e">
        <f t="shared" si="7"/>
        <v>#VALUE!</v>
      </c>
    </row>
    <row r="228" spans="1:26">
      <c r="A228" s="37" t="s">
        <v>593</v>
      </c>
      <c r="B228" s="15">
        <v>200</v>
      </c>
      <c r="C228" s="17" t="s">
        <v>827</v>
      </c>
      <c r="D228" s="35">
        <v>285100</v>
      </c>
      <c r="E228" s="36" t="s">
        <v>163</v>
      </c>
      <c r="F228" s="35">
        <v>285100</v>
      </c>
      <c r="G228" s="36" t="s">
        <v>163</v>
      </c>
      <c r="H228" s="36" t="s">
        <v>163</v>
      </c>
      <c r="I228" s="36" t="s">
        <v>163</v>
      </c>
      <c r="J228" s="36" t="s">
        <v>163</v>
      </c>
      <c r="K228" s="129">
        <v>285100</v>
      </c>
      <c r="L228" s="130"/>
      <c r="M228" s="36" t="s">
        <v>163</v>
      </c>
      <c r="N228" s="131" t="s">
        <v>163</v>
      </c>
      <c r="O228" s="130"/>
      <c r="P228" s="36" t="s">
        <v>163</v>
      </c>
      <c r="Q228" s="36" t="s">
        <v>163</v>
      </c>
      <c r="R228" s="36" t="s">
        <v>163</v>
      </c>
      <c r="S228" s="36" t="s">
        <v>163</v>
      </c>
      <c r="T228" s="36" t="s">
        <v>163</v>
      </c>
      <c r="U228" s="36" t="s">
        <v>163</v>
      </c>
      <c r="V228" s="36" t="s">
        <v>163</v>
      </c>
      <c r="W228" s="36" t="s">
        <v>163</v>
      </c>
      <c r="X228" s="36" t="s">
        <v>163</v>
      </c>
      <c r="Y228" s="23" t="e">
        <f t="shared" si="6"/>
        <v>#VALUE!</v>
      </c>
      <c r="Z228" s="24" t="e">
        <f t="shared" si="7"/>
        <v>#VALUE!</v>
      </c>
    </row>
    <row r="229" spans="1:26" ht="48">
      <c r="A229" s="34" t="s">
        <v>565</v>
      </c>
      <c r="B229" s="15" t="s">
        <v>1</v>
      </c>
      <c r="C229" s="17" t="s">
        <v>828</v>
      </c>
      <c r="D229" s="35">
        <v>8563490</v>
      </c>
      <c r="E229" s="36" t="s">
        <v>163</v>
      </c>
      <c r="F229" s="35">
        <v>8563490</v>
      </c>
      <c r="G229" s="36" t="s">
        <v>163</v>
      </c>
      <c r="H229" s="36" t="s">
        <v>163</v>
      </c>
      <c r="I229" s="36" t="s">
        <v>163</v>
      </c>
      <c r="J229" s="36" t="s">
        <v>163</v>
      </c>
      <c r="K229" s="129">
        <v>8323490</v>
      </c>
      <c r="L229" s="130"/>
      <c r="M229" s="35">
        <v>240000</v>
      </c>
      <c r="N229" s="131" t="s">
        <v>163</v>
      </c>
      <c r="O229" s="130"/>
      <c r="P229" s="35">
        <v>349604.54</v>
      </c>
      <c r="Q229" s="36" t="s">
        <v>163</v>
      </c>
      <c r="R229" s="35">
        <v>349604.54</v>
      </c>
      <c r="S229" s="36" t="s">
        <v>163</v>
      </c>
      <c r="T229" s="36" t="s">
        <v>163</v>
      </c>
      <c r="U229" s="36" t="s">
        <v>163</v>
      </c>
      <c r="V229" s="36" t="s">
        <v>163</v>
      </c>
      <c r="W229" s="35">
        <v>349604.54</v>
      </c>
      <c r="X229" s="36" t="s">
        <v>163</v>
      </c>
      <c r="Y229" s="23">
        <f t="shared" si="6"/>
        <v>4.0825007094070287</v>
      </c>
      <c r="Z229" s="24">
        <f t="shared" si="7"/>
        <v>4.2002157748732802</v>
      </c>
    </row>
    <row r="230" spans="1:26" ht="60">
      <c r="A230" s="34" t="s">
        <v>567</v>
      </c>
      <c r="B230" s="15" t="s">
        <v>1</v>
      </c>
      <c r="C230" s="17" t="s">
        <v>829</v>
      </c>
      <c r="D230" s="35">
        <v>8563490</v>
      </c>
      <c r="E230" s="36" t="s">
        <v>163</v>
      </c>
      <c r="F230" s="35">
        <v>8563490</v>
      </c>
      <c r="G230" s="36" t="s">
        <v>163</v>
      </c>
      <c r="H230" s="36" t="s">
        <v>163</v>
      </c>
      <c r="I230" s="36" t="s">
        <v>163</v>
      </c>
      <c r="J230" s="36" t="s">
        <v>163</v>
      </c>
      <c r="K230" s="129">
        <v>8323490</v>
      </c>
      <c r="L230" s="130"/>
      <c r="M230" s="35">
        <v>240000</v>
      </c>
      <c r="N230" s="131" t="s">
        <v>163</v>
      </c>
      <c r="O230" s="130"/>
      <c r="P230" s="35">
        <v>349604.54</v>
      </c>
      <c r="Q230" s="36" t="s">
        <v>163</v>
      </c>
      <c r="R230" s="35">
        <v>349604.54</v>
      </c>
      <c r="S230" s="36" t="s">
        <v>163</v>
      </c>
      <c r="T230" s="36" t="s">
        <v>163</v>
      </c>
      <c r="U230" s="36" t="s">
        <v>163</v>
      </c>
      <c r="V230" s="36" t="s">
        <v>163</v>
      </c>
      <c r="W230" s="35">
        <v>349604.54</v>
      </c>
      <c r="X230" s="36" t="s">
        <v>163</v>
      </c>
      <c r="Y230" s="23">
        <f t="shared" si="6"/>
        <v>4.0825007094070287</v>
      </c>
      <c r="Z230" s="24">
        <f t="shared" si="7"/>
        <v>4.2002157748732802</v>
      </c>
    </row>
    <row r="231" spans="1:26" ht="60">
      <c r="A231" s="34" t="s">
        <v>699</v>
      </c>
      <c r="B231" s="15" t="s">
        <v>1</v>
      </c>
      <c r="C231" s="17" t="s">
        <v>830</v>
      </c>
      <c r="D231" s="35">
        <v>1857810</v>
      </c>
      <c r="E231" s="36" t="s">
        <v>163</v>
      </c>
      <c r="F231" s="35">
        <v>1857810</v>
      </c>
      <c r="G231" s="36" t="s">
        <v>163</v>
      </c>
      <c r="H231" s="36" t="s">
        <v>163</v>
      </c>
      <c r="I231" s="36" t="s">
        <v>163</v>
      </c>
      <c r="J231" s="36" t="s">
        <v>163</v>
      </c>
      <c r="K231" s="129">
        <v>1857810</v>
      </c>
      <c r="L231" s="130"/>
      <c r="M231" s="36" t="s">
        <v>163</v>
      </c>
      <c r="N231" s="131" t="s">
        <v>163</v>
      </c>
      <c r="O231" s="130"/>
      <c r="P231" s="35">
        <v>226020.01</v>
      </c>
      <c r="Q231" s="36" t="s">
        <v>163</v>
      </c>
      <c r="R231" s="35">
        <v>226020.01</v>
      </c>
      <c r="S231" s="36" t="s">
        <v>163</v>
      </c>
      <c r="T231" s="36" t="s">
        <v>163</v>
      </c>
      <c r="U231" s="36" t="s">
        <v>163</v>
      </c>
      <c r="V231" s="36" t="s">
        <v>163</v>
      </c>
      <c r="W231" s="35">
        <v>226020.01</v>
      </c>
      <c r="X231" s="36" t="s">
        <v>163</v>
      </c>
      <c r="Y231" s="23">
        <f t="shared" si="6"/>
        <v>12.165937851556404</v>
      </c>
      <c r="Z231" s="24">
        <f t="shared" si="7"/>
        <v>12.165937851556404</v>
      </c>
    </row>
    <row r="232" spans="1:26">
      <c r="A232" s="37" t="s">
        <v>555</v>
      </c>
      <c r="B232" s="15">
        <v>200</v>
      </c>
      <c r="C232" s="17" t="s">
        <v>831</v>
      </c>
      <c r="D232" s="35">
        <v>1824760</v>
      </c>
      <c r="E232" s="36" t="s">
        <v>163</v>
      </c>
      <c r="F232" s="35">
        <v>1824760</v>
      </c>
      <c r="G232" s="36" t="s">
        <v>163</v>
      </c>
      <c r="H232" s="36" t="s">
        <v>163</v>
      </c>
      <c r="I232" s="36" t="s">
        <v>163</v>
      </c>
      <c r="J232" s="36" t="s">
        <v>163</v>
      </c>
      <c r="K232" s="129">
        <v>1824760</v>
      </c>
      <c r="L232" s="130"/>
      <c r="M232" s="36" t="s">
        <v>163</v>
      </c>
      <c r="N232" s="131" t="s">
        <v>163</v>
      </c>
      <c r="O232" s="130"/>
      <c r="P232" s="35">
        <v>226020.01</v>
      </c>
      <c r="Q232" s="36" t="s">
        <v>163</v>
      </c>
      <c r="R232" s="35">
        <v>226020.01</v>
      </c>
      <c r="S232" s="36" t="s">
        <v>163</v>
      </c>
      <c r="T232" s="36" t="s">
        <v>163</v>
      </c>
      <c r="U232" s="36" t="s">
        <v>163</v>
      </c>
      <c r="V232" s="36" t="s">
        <v>163</v>
      </c>
      <c r="W232" s="35">
        <v>226020.01</v>
      </c>
      <c r="X232" s="36" t="s">
        <v>163</v>
      </c>
      <c r="Y232" s="23">
        <f t="shared" si="6"/>
        <v>12.386286963765098</v>
      </c>
      <c r="Z232" s="24">
        <f t="shared" si="7"/>
        <v>12.386286963765098</v>
      </c>
    </row>
    <row r="233" spans="1:26">
      <c r="A233" s="37" t="s">
        <v>572</v>
      </c>
      <c r="B233" s="15">
        <v>200</v>
      </c>
      <c r="C233" s="17" t="s">
        <v>832</v>
      </c>
      <c r="D233" s="35">
        <v>1824760</v>
      </c>
      <c r="E233" s="36" t="s">
        <v>163</v>
      </c>
      <c r="F233" s="35">
        <v>1824760</v>
      </c>
      <c r="G233" s="36" t="s">
        <v>163</v>
      </c>
      <c r="H233" s="36" t="s">
        <v>163</v>
      </c>
      <c r="I233" s="36" t="s">
        <v>163</v>
      </c>
      <c r="J233" s="36" t="s">
        <v>163</v>
      </c>
      <c r="K233" s="129">
        <v>1824760</v>
      </c>
      <c r="L233" s="130"/>
      <c r="M233" s="36" t="s">
        <v>163</v>
      </c>
      <c r="N233" s="131" t="s">
        <v>163</v>
      </c>
      <c r="O233" s="130"/>
      <c r="P233" s="35">
        <v>226020.01</v>
      </c>
      <c r="Q233" s="36" t="s">
        <v>163</v>
      </c>
      <c r="R233" s="35">
        <v>226020.01</v>
      </c>
      <c r="S233" s="36" t="s">
        <v>163</v>
      </c>
      <c r="T233" s="36" t="s">
        <v>163</v>
      </c>
      <c r="U233" s="36" t="s">
        <v>163</v>
      </c>
      <c r="V233" s="36" t="s">
        <v>163</v>
      </c>
      <c r="W233" s="35">
        <v>226020.01</v>
      </c>
      <c r="X233" s="36" t="s">
        <v>163</v>
      </c>
      <c r="Y233" s="23">
        <f t="shared" si="6"/>
        <v>12.386286963765098</v>
      </c>
      <c r="Z233" s="24">
        <f t="shared" si="7"/>
        <v>12.386286963765098</v>
      </c>
    </row>
    <row r="234" spans="1:26">
      <c r="A234" s="37" t="s">
        <v>600</v>
      </c>
      <c r="B234" s="15">
        <v>200</v>
      </c>
      <c r="C234" s="17" t="s">
        <v>833</v>
      </c>
      <c r="D234" s="35">
        <v>1677760</v>
      </c>
      <c r="E234" s="36" t="s">
        <v>163</v>
      </c>
      <c r="F234" s="35">
        <v>1677760</v>
      </c>
      <c r="G234" s="36" t="s">
        <v>163</v>
      </c>
      <c r="H234" s="36" t="s">
        <v>163</v>
      </c>
      <c r="I234" s="36" t="s">
        <v>163</v>
      </c>
      <c r="J234" s="36" t="s">
        <v>163</v>
      </c>
      <c r="K234" s="129">
        <v>1677760</v>
      </c>
      <c r="L234" s="130"/>
      <c r="M234" s="36" t="s">
        <v>163</v>
      </c>
      <c r="N234" s="131" t="s">
        <v>163</v>
      </c>
      <c r="O234" s="130"/>
      <c r="P234" s="35">
        <v>179920.01</v>
      </c>
      <c r="Q234" s="36" t="s">
        <v>163</v>
      </c>
      <c r="R234" s="35">
        <v>179920.01</v>
      </c>
      <c r="S234" s="36" t="s">
        <v>163</v>
      </c>
      <c r="T234" s="36" t="s">
        <v>163</v>
      </c>
      <c r="U234" s="36" t="s">
        <v>163</v>
      </c>
      <c r="V234" s="36" t="s">
        <v>163</v>
      </c>
      <c r="W234" s="35">
        <v>179920.01</v>
      </c>
      <c r="X234" s="36" t="s">
        <v>163</v>
      </c>
      <c r="Y234" s="23">
        <f t="shared" si="6"/>
        <v>10.72382283520885</v>
      </c>
      <c r="Z234" s="24">
        <f t="shared" si="7"/>
        <v>10.72382283520885</v>
      </c>
    </row>
    <row r="235" spans="1:26">
      <c r="A235" s="37" t="s">
        <v>574</v>
      </c>
      <c r="B235" s="15">
        <v>200</v>
      </c>
      <c r="C235" s="17" t="s">
        <v>834</v>
      </c>
      <c r="D235" s="35">
        <v>147000</v>
      </c>
      <c r="E235" s="36" t="s">
        <v>163</v>
      </c>
      <c r="F235" s="35">
        <v>147000</v>
      </c>
      <c r="G235" s="36" t="s">
        <v>163</v>
      </c>
      <c r="H235" s="36" t="s">
        <v>163</v>
      </c>
      <c r="I235" s="36" t="s">
        <v>163</v>
      </c>
      <c r="J235" s="36" t="s">
        <v>163</v>
      </c>
      <c r="K235" s="129">
        <v>147000</v>
      </c>
      <c r="L235" s="130"/>
      <c r="M235" s="36" t="s">
        <v>163</v>
      </c>
      <c r="N235" s="131" t="s">
        <v>163</v>
      </c>
      <c r="O235" s="130"/>
      <c r="P235" s="35">
        <v>46100</v>
      </c>
      <c r="Q235" s="36" t="s">
        <v>163</v>
      </c>
      <c r="R235" s="35">
        <v>46100</v>
      </c>
      <c r="S235" s="36" t="s">
        <v>163</v>
      </c>
      <c r="T235" s="36" t="s">
        <v>163</v>
      </c>
      <c r="U235" s="36" t="s">
        <v>163</v>
      </c>
      <c r="V235" s="36" t="s">
        <v>163</v>
      </c>
      <c r="W235" s="35">
        <v>46100</v>
      </c>
      <c r="X235" s="36" t="s">
        <v>163</v>
      </c>
      <c r="Y235" s="23">
        <f t="shared" si="6"/>
        <v>31.360544217687075</v>
      </c>
      <c r="Z235" s="24">
        <f t="shared" si="7"/>
        <v>31.360544217687075</v>
      </c>
    </row>
    <row r="236" spans="1:26" ht="36">
      <c r="A236" s="37" t="s">
        <v>576</v>
      </c>
      <c r="B236" s="15">
        <v>200</v>
      </c>
      <c r="C236" s="17" t="s">
        <v>835</v>
      </c>
      <c r="D236" s="35">
        <v>33050</v>
      </c>
      <c r="E236" s="36" t="s">
        <v>163</v>
      </c>
      <c r="F236" s="35">
        <v>33050</v>
      </c>
      <c r="G236" s="36" t="s">
        <v>163</v>
      </c>
      <c r="H236" s="36" t="s">
        <v>163</v>
      </c>
      <c r="I236" s="36" t="s">
        <v>163</v>
      </c>
      <c r="J236" s="36" t="s">
        <v>163</v>
      </c>
      <c r="K236" s="129">
        <v>33050</v>
      </c>
      <c r="L236" s="130"/>
      <c r="M236" s="36" t="s">
        <v>163</v>
      </c>
      <c r="N236" s="131" t="s">
        <v>163</v>
      </c>
      <c r="O236" s="130"/>
      <c r="P236" s="36" t="s">
        <v>163</v>
      </c>
      <c r="Q236" s="36" t="s">
        <v>163</v>
      </c>
      <c r="R236" s="36" t="s">
        <v>163</v>
      </c>
      <c r="S236" s="36" t="s">
        <v>163</v>
      </c>
      <c r="T236" s="36" t="s">
        <v>163</v>
      </c>
      <c r="U236" s="36" t="s">
        <v>163</v>
      </c>
      <c r="V236" s="36" t="s">
        <v>163</v>
      </c>
      <c r="W236" s="36" t="s">
        <v>163</v>
      </c>
      <c r="X236" s="36" t="s">
        <v>163</v>
      </c>
      <c r="Y236" s="23" t="e">
        <f t="shared" si="6"/>
        <v>#VALUE!</v>
      </c>
      <c r="Z236" s="24" t="e">
        <f t="shared" si="7"/>
        <v>#VALUE!</v>
      </c>
    </row>
    <row r="237" spans="1:26" ht="24">
      <c r="A237" s="37" t="s">
        <v>578</v>
      </c>
      <c r="B237" s="15">
        <v>200</v>
      </c>
      <c r="C237" s="17" t="s">
        <v>836</v>
      </c>
      <c r="D237" s="35">
        <v>33050</v>
      </c>
      <c r="E237" s="36" t="s">
        <v>163</v>
      </c>
      <c r="F237" s="35">
        <v>33050</v>
      </c>
      <c r="G237" s="36" t="s">
        <v>163</v>
      </c>
      <c r="H237" s="36" t="s">
        <v>163</v>
      </c>
      <c r="I237" s="36" t="s">
        <v>163</v>
      </c>
      <c r="J237" s="36" t="s">
        <v>163</v>
      </c>
      <c r="K237" s="129">
        <v>33050</v>
      </c>
      <c r="L237" s="130"/>
      <c r="M237" s="36" t="s">
        <v>163</v>
      </c>
      <c r="N237" s="131" t="s">
        <v>163</v>
      </c>
      <c r="O237" s="130"/>
      <c r="P237" s="36" t="s">
        <v>163</v>
      </c>
      <c r="Q237" s="36" t="s">
        <v>163</v>
      </c>
      <c r="R237" s="36" t="s">
        <v>163</v>
      </c>
      <c r="S237" s="36" t="s">
        <v>163</v>
      </c>
      <c r="T237" s="36" t="s">
        <v>163</v>
      </c>
      <c r="U237" s="36" t="s">
        <v>163</v>
      </c>
      <c r="V237" s="36" t="s">
        <v>163</v>
      </c>
      <c r="W237" s="36" t="s">
        <v>163</v>
      </c>
      <c r="X237" s="36" t="s">
        <v>163</v>
      </c>
      <c r="Y237" s="23" t="e">
        <f t="shared" si="6"/>
        <v>#VALUE!</v>
      </c>
      <c r="Z237" s="24" t="e">
        <f t="shared" si="7"/>
        <v>#VALUE!</v>
      </c>
    </row>
    <row r="238" spans="1:26" ht="60">
      <c r="A238" s="34" t="s">
        <v>569</v>
      </c>
      <c r="B238" s="15" t="s">
        <v>1</v>
      </c>
      <c r="C238" s="17" t="s">
        <v>837</v>
      </c>
      <c r="D238" s="35">
        <v>6705680</v>
      </c>
      <c r="E238" s="36" t="s">
        <v>163</v>
      </c>
      <c r="F238" s="35">
        <v>6705680</v>
      </c>
      <c r="G238" s="36" t="s">
        <v>163</v>
      </c>
      <c r="H238" s="36" t="s">
        <v>163</v>
      </c>
      <c r="I238" s="36" t="s">
        <v>163</v>
      </c>
      <c r="J238" s="36" t="s">
        <v>163</v>
      </c>
      <c r="K238" s="129">
        <v>6465680</v>
      </c>
      <c r="L238" s="130"/>
      <c r="M238" s="35">
        <v>240000</v>
      </c>
      <c r="N238" s="131" t="s">
        <v>163</v>
      </c>
      <c r="O238" s="130"/>
      <c r="P238" s="35">
        <v>123584.53</v>
      </c>
      <c r="Q238" s="36" t="s">
        <v>163</v>
      </c>
      <c r="R238" s="35">
        <v>123584.53</v>
      </c>
      <c r="S238" s="36" t="s">
        <v>163</v>
      </c>
      <c r="T238" s="36" t="s">
        <v>163</v>
      </c>
      <c r="U238" s="36" t="s">
        <v>163</v>
      </c>
      <c r="V238" s="36" t="s">
        <v>163</v>
      </c>
      <c r="W238" s="35">
        <v>123584.53</v>
      </c>
      <c r="X238" s="36" t="s">
        <v>163</v>
      </c>
      <c r="Y238" s="23">
        <f t="shared" si="6"/>
        <v>1.8429828145691411</v>
      </c>
      <c r="Z238" s="24">
        <f t="shared" si="7"/>
        <v>1.9113926145432498</v>
      </c>
    </row>
    <row r="239" spans="1:26">
      <c r="A239" s="37" t="s">
        <v>555</v>
      </c>
      <c r="B239" s="15">
        <v>200</v>
      </c>
      <c r="C239" s="17" t="s">
        <v>838</v>
      </c>
      <c r="D239" s="35">
        <v>1853675</v>
      </c>
      <c r="E239" s="36" t="s">
        <v>163</v>
      </c>
      <c r="F239" s="35">
        <v>1853675</v>
      </c>
      <c r="G239" s="36" t="s">
        <v>163</v>
      </c>
      <c r="H239" s="36" t="s">
        <v>163</v>
      </c>
      <c r="I239" s="36" t="s">
        <v>163</v>
      </c>
      <c r="J239" s="36" t="s">
        <v>163</v>
      </c>
      <c r="K239" s="129">
        <v>1823675</v>
      </c>
      <c r="L239" s="130"/>
      <c r="M239" s="35">
        <v>30000</v>
      </c>
      <c r="N239" s="131" t="s">
        <v>163</v>
      </c>
      <c r="O239" s="130"/>
      <c r="P239" s="35">
        <v>111569.53</v>
      </c>
      <c r="Q239" s="36" t="s">
        <v>163</v>
      </c>
      <c r="R239" s="35">
        <v>111569.53</v>
      </c>
      <c r="S239" s="36" t="s">
        <v>163</v>
      </c>
      <c r="T239" s="36" t="s">
        <v>163</v>
      </c>
      <c r="U239" s="36" t="s">
        <v>163</v>
      </c>
      <c r="V239" s="36" t="s">
        <v>163</v>
      </c>
      <c r="W239" s="35">
        <v>111569.53</v>
      </c>
      <c r="X239" s="36" t="s">
        <v>163</v>
      </c>
      <c r="Y239" s="23">
        <f t="shared" si="6"/>
        <v>6.0188290827680149</v>
      </c>
      <c r="Z239" s="24">
        <f t="shared" si="7"/>
        <v>6.1178406240146952</v>
      </c>
    </row>
    <row r="240" spans="1:26">
      <c r="A240" s="37" t="s">
        <v>572</v>
      </c>
      <c r="B240" s="15">
        <v>200</v>
      </c>
      <c r="C240" s="17" t="s">
        <v>839</v>
      </c>
      <c r="D240" s="35">
        <v>1853675</v>
      </c>
      <c r="E240" s="36" t="s">
        <v>163</v>
      </c>
      <c r="F240" s="35">
        <v>1853675</v>
      </c>
      <c r="G240" s="36" t="s">
        <v>163</v>
      </c>
      <c r="H240" s="36" t="s">
        <v>163</v>
      </c>
      <c r="I240" s="36" t="s">
        <v>163</v>
      </c>
      <c r="J240" s="36" t="s">
        <v>163</v>
      </c>
      <c r="K240" s="129">
        <v>1823675</v>
      </c>
      <c r="L240" s="130"/>
      <c r="M240" s="35">
        <v>30000</v>
      </c>
      <c r="N240" s="131" t="s">
        <v>163</v>
      </c>
      <c r="O240" s="130"/>
      <c r="P240" s="35">
        <v>111569.53</v>
      </c>
      <c r="Q240" s="36" t="s">
        <v>163</v>
      </c>
      <c r="R240" s="35">
        <v>111569.53</v>
      </c>
      <c r="S240" s="36" t="s">
        <v>163</v>
      </c>
      <c r="T240" s="36" t="s">
        <v>163</v>
      </c>
      <c r="U240" s="36" t="s">
        <v>163</v>
      </c>
      <c r="V240" s="36" t="s">
        <v>163</v>
      </c>
      <c r="W240" s="35">
        <v>111569.53</v>
      </c>
      <c r="X240" s="36" t="s">
        <v>163</v>
      </c>
      <c r="Y240" s="23">
        <f t="shared" si="6"/>
        <v>6.0188290827680149</v>
      </c>
      <c r="Z240" s="24">
        <f t="shared" si="7"/>
        <v>6.1178406240146952</v>
      </c>
    </row>
    <row r="241" spans="1:26">
      <c r="A241" s="37" t="s">
        <v>602</v>
      </c>
      <c r="B241" s="15">
        <v>200</v>
      </c>
      <c r="C241" s="17" t="s">
        <v>840</v>
      </c>
      <c r="D241" s="35">
        <v>62000</v>
      </c>
      <c r="E241" s="36" t="s">
        <v>163</v>
      </c>
      <c r="F241" s="35">
        <v>62000</v>
      </c>
      <c r="G241" s="36" t="s">
        <v>163</v>
      </c>
      <c r="H241" s="36" t="s">
        <v>163</v>
      </c>
      <c r="I241" s="36" t="s">
        <v>163</v>
      </c>
      <c r="J241" s="36" t="s">
        <v>163</v>
      </c>
      <c r="K241" s="129">
        <v>62000</v>
      </c>
      <c r="L241" s="130"/>
      <c r="M241" s="36" t="s">
        <v>163</v>
      </c>
      <c r="N241" s="131" t="s">
        <v>163</v>
      </c>
      <c r="O241" s="130"/>
      <c r="P241" s="36" t="s">
        <v>163</v>
      </c>
      <c r="Q241" s="36" t="s">
        <v>163</v>
      </c>
      <c r="R241" s="36" t="s">
        <v>163</v>
      </c>
      <c r="S241" s="36" t="s">
        <v>163</v>
      </c>
      <c r="T241" s="36" t="s">
        <v>163</v>
      </c>
      <c r="U241" s="36" t="s">
        <v>163</v>
      </c>
      <c r="V241" s="36" t="s">
        <v>163</v>
      </c>
      <c r="W241" s="36" t="s">
        <v>163</v>
      </c>
      <c r="X241" s="36" t="s">
        <v>163</v>
      </c>
      <c r="Y241" s="23" t="e">
        <f t="shared" si="6"/>
        <v>#VALUE!</v>
      </c>
      <c r="Z241" s="24" t="e">
        <f t="shared" si="7"/>
        <v>#VALUE!</v>
      </c>
    </row>
    <row r="242" spans="1:26">
      <c r="A242" s="37" t="s">
        <v>714</v>
      </c>
      <c r="B242" s="15">
        <v>200</v>
      </c>
      <c r="C242" s="17" t="s">
        <v>841</v>
      </c>
      <c r="D242" s="35">
        <v>204500</v>
      </c>
      <c r="E242" s="36" t="s">
        <v>163</v>
      </c>
      <c r="F242" s="35">
        <v>204500</v>
      </c>
      <c r="G242" s="36" t="s">
        <v>163</v>
      </c>
      <c r="H242" s="36" t="s">
        <v>163</v>
      </c>
      <c r="I242" s="36" t="s">
        <v>163</v>
      </c>
      <c r="J242" s="36" t="s">
        <v>163</v>
      </c>
      <c r="K242" s="129">
        <v>204500</v>
      </c>
      <c r="L242" s="130"/>
      <c r="M242" s="36" t="s">
        <v>163</v>
      </c>
      <c r="N242" s="131" t="s">
        <v>163</v>
      </c>
      <c r="O242" s="130"/>
      <c r="P242" s="35">
        <v>55455.92</v>
      </c>
      <c r="Q242" s="36" t="s">
        <v>163</v>
      </c>
      <c r="R242" s="35">
        <v>55455.92</v>
      </c>
      <c r="S242" s="36" t="s">
        <v>163</v>
      </c>
      <c r="T242" s="36" t="s">
        <v>163</v>
      </c>
      <c r="U242" s="36" t="s">
        <v>163</v>
      </c>
      <c r="V242" s="36" t="s">
        <v>163</v>
      </c>
      <c r="W242" s="35">
        <v>55455.92</v>
      </c>
      <c r="X242" s="36" t="s">
        <v>163</v>
      </c>
      <c r="Y242" s="23">
        <f t="shared" si="6"/>
        <v>27.117809290953542</v>
      </c>
      <c r="Z242" s="24">
        <f t="shared" si="7"/>
        <v>27.117809290953542</v>
      </c>
    </row>
    <row r="243" spans="1:26" ht="24">
      <c r="A243" s="37" t="s">
        <v>604</v>
      </c>
      <c r="B243" s="15">
        <v>200</v>
      </c>
      <c r="C243" s="17" t="s">
        <v>842</v>
      </c>
      <c r="D243" s="35">
        <v>258200</v>
      </c>
      <c r="E243" s="36" t="s">
        <v>163</v>
      </c>
      <c r="F243" s="35">
        <v>258200</v>
      </c>
      <c r="G243" s="36" t="s">
        <v>163</v>
      </c>
      <c r="H243" s="36" t="s">
        <v>163</v>
      </c>
      <c r="I243" s="36" t="s">
        <v>163</v>
      </c>
      <c r="J243" s="36" t="s">
        <v>163</v>
      </c>
      <c r="K243" s="129">
        <v>258200</v>
      </c>
      <c r="L243" s="130"/>
      <c r="M243" s="36" t="s">
        <v>163</v>
      </c>
      <c r="N243" s="131" t="s">
        <v>163</v>
      </c>
      <c r="O243" s="130"/>
      <c r="P243" s="35">
        <v>32136.54</v>
      </c>
      <c r="Q243" s="36" t="s">
        <v>163</v>
      </c>
      <c r="R243" s="35">
        <v>32136.54</v>
      </c>
      <c r="S243" s="36" t="s">
        <v>163</v>
      </c>
      <c r="T243" s="36" t="s">
        <v>163</v>
      </c>
      <c r="U243" s="36" t="s">
        <v>163</v>
      </c>
      <c r="V243" s="36" t="s">
        <v>163</v>
      </c>
      <c r="W243" s="35">
        <v>32136.54</v>
      </c>
      <c r="X243" s="36" t="s">
        <v>163</v>
      </c>
      <c r="Y243" s="23">
        <f t="shared" si="6"/>
        <v>12.446374903175833</v>
      </c>
      <c r="Z243" s="24">
        <f t="shared" si="7"/>
        <v>12.446374903175833</v>
      </c>
    </row>
    <row r="244" spans="1:26">
      <c r="A244" s="37" t="s">
        <v>574</v>
      </c>
      <c r="B244" s="15">
        <v>200</v>
      </c>
      <c r="C244" s="17" t="s">
        <v>843</v>
      </c>
      <c r="D244" s="35">
        <v>1328975</v>
      </c>
      <c r="E244" s="36" t="s">
        <v>163</v>
      </c>
      <c r="F244" s="35">
        <v>1328975</v>
      </c>
      <c r="G244" s="36" t="s">
        <v>163</v>
      </c>
      <c r="H244" s="36" t="s">
        <v>163</v>
      </c>
      <c r="I244" s="36" t="s">
        <v>163</v>
      </c>
      <c r="J244" s="36" t="s">
        <v>163</v>
      </c>
      <c r="K244" s="129">
        <v>1298975</v>
      </c>
      <c r="L244" s="130"/>
      <c r="M244" s="35">
        <v>30000</v>
      </c>
      <c r="N244" s="131" t="s">
        <v>163</v>
      </c>
      <c r="O244" s="130"/>
      <c r="P244" s="35">
        <v>23977.07</v>
      </c>
      <c r="Q244" s="36" t="s">
        <v>163</v>
      </c>
      <c r="R244" s="35">
        <v>23977.07</v>
      </c>
      <c r="S244" s="36" t="s">
        <v>163</v>
      </c>
      <c r="T244" s="36" t="s">
        <v>163</v>
      </c>
      <c r="U244" s="36" t="s">
        <v>163</v>
      </c>
      <c r="V244" s="36" t="s">
        <v>163</v>
      </c>
      <c r="W244" s="35">
        <v>23977.07</v>
      </c>
      <c r="X244" s="36" t="s">
        <v>163</v>
      </c>
      <c r="Y244" s="23">
        <f t="shared" si="6"/>
        <v>1.8041776557121088</v>
      </c>
      <c r="Z244" s="24">
        <f t="shared" si="7"/>
        <v>1.845845378086568</v>
      </c>
    </row>
    <row r="245" spans="1:26" ht="36">
      <c r="A245" s="37" t="s">
        <v>576</v>
      </c>
      <c r="B245" s="15">
        <v>200</v>
      </c>
      <c r="C245" s="17" t="s">
        <v>844</v>
      </c>
      <c r="D245" s="35">
        <v>4852005</v>
      </c>
      <c r="E245" s="36" t="s">
        <v>163</v>
      </c>
      <c r="F245" s="35">
        <v>4852005</v>
      </c>
      <c r="G245" s="36" t="s">
        <v>163</v>
      </c>
      <c r="H245" s="36" t="s">
        <v>163</v>
      </c>
      <c r="I245" s="36" t="s">
        <v>163</v>
      </c>
      <c r="J245" s="36" t="s">
        <v>163</v>
      </c>
      <c r="K245" s="129">
        <v>4642005</v>
      </c>
      <c r="L245" s="130"/>
      <c r="M245" s="35">
        <v>210000</v>
      </c>
      <c r="N245" s="131" t="s">
        <v>163</v>
      </c>
      <c r="O245" s="130"/>
      <c r="P245" s="35">
        <v>12015</v>
      </c>
      <c r="Q245" s="36" t="s">
        <v>163</v>
      </c>
      <c r="R245" s="35">
        <v>12015</v>
      </c>
      <c r="S245" s="36" t="s">
        <v>163</v>
      </c>
      <c r="T245" s="36" t="s">
        <v>163</v>
      </c>
      <c r="U245" s="36" t="s">
        <v>163</v>
      </c>
      <c r="V245" s="36" t="s">
        <v>163</v>
      </c>
      <c r="W245" s="35">
        <v>12015</v>
      </c>
      <c r="X245" s="36" t="s">
        <v>163</v>
      </c>
      <c r="Y245" s="23">
        <f t="shared" si="6"/>
        <v>0.2476295881805563</v>
      </c>
      <c r="Z245" s="24">
        <f t="shared" si="7"/>
        <v>0.25883212103390668</v>
      </c>
    </row>
    <row r="246" spans="1:26" ht="24">
      <c r="A246" s="37" t="s">
        <v>610</v>
      </c>
      <c r="B246" s="15">
        <v>200</v>
      </c>
      <c r="C246" s="17" t="s">
        <v>845</v>
      </c>
      <c r="D246" s="35">
        <v>4491925</v>
      </c>
      <c r="E246" s="36" t="s">
        <v>163</v>
      </c>
      <c r="F246" s="35">
        <v>4491925</v>
      </c>
      <c r="G246" s="36" t="s">
        <v>163</v>
      </c>
      <c r="H246" s="36" t="s">
        <v>163</v>
      </c>
      <c r="I246" s="36" t="s">
        <v>163</v>
      </c>
      <c r="J246" s="36" t="s">
        <v>163</v>
      </c>
      <c r="K246" s="129">
        <v>4491925</v>
      </c>
      <c r="L246" s="130"/>
      <c r="M246" s="36" t="s">
        <v>163</v>
      </c>
      <c r="N246" s="131" t="s">
        <v>163</v>
      </c>
      <c r="O246" s="130"/>
      <c r="P246" s="36" t="s">
        <v>163</v>
      </c>
      <c r="Q246" s="36" t="s">
        <v>163</v>
      </c>
      <c r="R246" s="36" t="s">
        <v>163</v>
      </c>
      <c r="S246" s="36" t="s">
        <v>163</v>
      </c>
      <c r="T246" s="36" t="s">
        <v>163</v>
      </c>
      <c r="U246" s="36" t="s">
        <v>163</v>
      </c>
      <c r="V246" s="36" t="s">
        <v>163</v>
      </c>
      <c r="W246" s="36" t="s">
        <v>163</v>
      </c>
      <c r="X246" s="36" t="s">
        <v>163</v>
      </c>
      <c r="Y246" s="23" t="e">
        <f t="shared" si="6"/>
        <v>#VALUE!</v>
      </c>
      <c r="Z246" s="24" t="e">
        <f t="shared" si="7"/>
        <v>#VALUE!</v>
      </c>
    </row>
    <row r="247" spans="1:26" ht="24">
      <c r="A247" s="37" t="s">
        <v>578</v>
      </c>
      <c r="B247" s="15">
        <v>200</v>
      </c>
      <c r="C247" s="17" t="s">
        <v>846</v>
      </c>
      <c r="D247" s="35">
        <v>360080</v>
      </c>
      <c r="E247" s="36" t="s">
        <v>163</v>
      </c>
      <c r="F247" s="35">
        <v>360080</v>
      </c>
      <c r="G247" s="36" t="s">
        <v>163</v>
      </c>
      <c r="H247" s="36" t="s">
        <v>163</v>
      </c>
      <c r="I247" s="36" t="s">
        <v>163</v>
      </c>
      <c r="J247" s="36" t="s">
        <v>163</v>
      </c>
      <c r="K247" s="129">
        <v>150080</v>
      </c>
      <c r="L247" s="130"/>
      <c r="M247" s="35">
        <v>210000</v>
      </c>
      <c r="N247" s="131" t="s">
        <v>163</v>
      </c>
      <c r="O247" s="130"/>
      <c r="P247" s="35">
        <v>12015</v>
      </c>
      <c r="Q247" s="36" t="s">
        <v>163</v>
      </c>
      <c r="R247" s="35">
        <v>12015</v>
      </c>
      <c r="S247" s="36" t="s">
        <v>163</v>
      </c>
      <c r="T247" s="36" t="s">
        <v>163</v>
      </c>
      <c r="U247" s="36" t="s">
        <v>163</v>
      </c>
      <c r="V247" s="36" t="s">
        <v>163</v>
      </c>
      <c r="W247" s="35">
        <v>12015</v>
      </c>
      <c r="X247" s="36" t="s">
        <v>163</v>
      </c>
      <c r="Y247" s="23">
        <f t="shared" si="6"/>
        <v>3.3367584981115304</v>
      </c>
      <c r="Z247" s="24">
        <f t="shared" si="7"/>
        <v>8.005730277185501</v>
      </c>
    </row>
    <row r="248" spans="1:26" ht="24">
      <c r="A248" s="34" t="s">
        <v>621</v>
      </c>
      <c r="B248" s="15" t="s">
        <v>1</v>
      </c>
      <c r="C248" s="17" t="s">
        <v>847</v>
      </c>
      <c r="D248" s="35">
        <v>181200</v>
      </c>
      <c r="E248" s="36" t="s">
        <v>163</v>
      </c>
      <c r="F248" s="35">
        <v>181200</v>
      </c>
      <c r="G248" s="36" t="s">
        <v>163</v>
      </c>
      <c r="H248" s="36" t="s">
        <v>163</v>
      </c>
      <c r="I248" s="36" t="s">
        <v>163</v>
      </c>
      <c r="J248" s="36" t="s">
        <v>163</v>
      </c>
      <c r="K248" s="129">
        <v>181200</v>
      </c>
      <c r="L248" s="130"/>
      <c r="M248" s="36" t="s">
        <v>163</v>
      </c>
      <c r="N248" s="131" t="s">
        <v>163</v>
      </c>
      <c r="O248" s="130"/>
      <c r="P248" s="35">
        <v>800</v>
      </c>
      <c r="Q248" s="36" t="s">
        <v>163</v>
      </c>
      <c r="R248" s="35">
        <v>800</v>
      </c>
      <c r="S248" s="36" t="s">
        <v>163</v>
      </c>
      <c r="T248" s="36" t="s">
        <v>163</v>
      </c>
      <c r="U248" s="36" t="s">
        <v>163</v>
      </c>
      <c r="V248" s="36" t="s">
        <v>163</v>
      </c>
      <c r="W248" s="35">
        <v>800</v>
      </c>
      <c r="X248" s="36" t="s">
        <v>163</v>
      </c>
      <c r="Y248" s="23">
        <f t="shared" si="6"/>
        <v>0.44150110375275936</v>
      </c>
      <c r="Z248" s="24">
        <f t="shared" si="7"/>
        <v>0.44150110375275936</v>
      </c>
    </row>
    <row r="249" spans="1:26" ht="24">
      <c r="A249" s="34" t="s">
        <v>623</v>
      </c>
      <c r="B249" s="15" t="s">
        <v>1</v>
      </c>
      <c r="C249" s="17" t="s">
        <v>848</v>
      </c>
      <c r="D249" s="35">
        <v>181200</v>
      </c>
      <c r="E249" s="36" t="s">
        <v>163</v>
      </c>
      <c r="F249" s="35">
        <v>181200</v>
      </c>
      <c r="G249" s="36" t="s">
        <v>163</v>
      </c>
      <c r="H249" s="36" t="s">
        <v>163</v>
      </c>
      <c r="I249" s="36" t="s">
        <v>163</v>
      </c>
      <c r="J249" s="36" t="s">
        <v>163</v>
      </c>
      <c r="K249" s="129">
        <v>181200</v>
      </c>
      <c r="L249" s="130"/>
      <c r="M249" s="36" t="s">
        <v>163</v>
      </c>
      <c r="N249" s="131" t="s">
        <v>163</v>
      </c>
      <c r="O249" s="130"/>
      <c r="P249" s="35">
        <v>800</v>
      </c>
      <c r="Q249" s="36" t="s">
        <v>163</v>
      </c>
      <c r="R249" s="35">
        <v>800</v>
      </c>
      <c r="S249" s="36" t="s">
        <v>163</v>
      </c>
      <c r="T249" s="36" t="s">
        <v>163</v>
      </c>
      <c r="U249" s="36" t="s">
        <v>163</v>
      </c>
      <c r="V249" s="36" t="s">
        <v>163</v>
      </c>
      <c r="W249" s="35">
        <v>800</v>
      </c>
      <c r="X249" s="36" t="s">
        <v>163</v>
      </c>
      <c r="Y249" s="23">
        <f t="shared" si="6"/>
        <v>0.44150110375275936</v>
      </c>
      <c r="Z249" s="24">
        <f t="shared" si="7"/>
        <v>0.44150110375275936</v>
      </c>
    </row>
    <row r="250" spans="1:26" ht="36">
      <c r="A250" s="34" t="s">
        <v>752</v>
      </c>
      <c r="B250" s="15" t="s">
        <v>1</v>
      </c>
      <c r="C250" s="17" t="s">
        <v>849</v>
      </c>
      <c r="D250" s="35">
        <v>180400</v>
      </c>
      <c r="E250" s="36" t="s">
        <v>163</v>
      </c>
      <c r="F250" s="35">
        <v>180400</v>
      </c>
      <c r="G250" s="36" t="s">
        <v>163</v>
      </c>
      <c r="H250" s="36" t="s">
        <v>163</v>
      </c>
      <c r="I250" s="36" t="s">
        <v>163</v>
      </c>
      <c r="J250" s="36" t="s">
        <v>163</v>
      </c>
      <c r="K250" s="129">
        <v>180400</v>
      </c>
      <c r="L250" s="130"/>
      <c r="M250" s="36" t="s">
        <v>163</v>
      </c>
      <c r="N250" s="131" t="s">
        <v>163</v>
      </c>
      <c r="O250" s="130"/>
      <c r="P250" s="36" t="s">
        <v>163</v>
      </c>
      <c r="Q250" s="36" t="s">
        <v>163</v>
      </c>
      <c r="R250" s="36" t="s">
        <v>163</v>
      </c>
      <c r="S250" s="36" t="s">
        <v>163</v>
      </c>
      <c r="T250" s="36" t="s">
        <v>163</v>
      </c>
      <c r="U250" s="36" t="s">
        <v>163</v>
      </c>
      <c r="V250" s="36" t="s">
        <v>163</v>
      </c>
      <c r="W250" s="36" t="s">
        <v>163</v>
      </c>
      <c r="X250" s="36" t="s">
        <v>163</v>
      </c>
      <c r="Y250" s="23" t="e">
        <f t="shared" si="6"/>
        <v>#VALUE!</v>
      </c>
      <c r="Z250" s="24" t="e">
        <f t="shared" si="7"/>
        <v>#VALUE!</v>
      </c>
    </row>
    <row r="251" spans="1:26">
      <c r="A251" s="37" t="s">
        <v>555</v>
      </c>
      <c r="B251" s="15">
        <v>200</v>
      </c>
      <c r="C251" s="17" t="s">
        <v>850</v>
      </c>
      <c r="D251" s="35">
        <v>180400</v>
      </c>
      <c r="E251" s="36" t="s">
        <v>163</v>
      </c>
      <c r="F251" s="35">
        <v>180400</v>
      </c>
      <c r="G251" s="36" t="s">
        <v>163</v>
      </c>
      <c r="H251" s="36" t="s">
        <v>163</v>
      </c>
      <c r="I251" s="36" t="s">
        <v>163</v>
      </c>
      <c r="J251" s="36" t="s">
        <v>163</v>
      </c>
      <c r="K251" s="129">
        <v>180400</v>
      </c>
      <c r="L251" s="130"/>
      <c r="M251" s="36" t="s">
        <v>163</v>
      </c>
      <c r="N251" s="131" t="s">
        <v>163</v>
      </c>
      <c r="O251" s="130"/>
      <c r="P251" s="36" t="s">
        <v>163</v>
      </c>
      <c r="Q251" s="36" t="s">
        <v>163</v>
      </c>
      <c r="R251" s="36" t="s">
        <v>163</v>
      </c>
      <c r="S251" s="36" t="s">
        <v>163</v>
      </c>
      <c r="T251" s="36" t="s">
        <v>163</v>
      </c>
      <c r="U251" s="36" t="s">
        <v>163</v>
      </c>
      <c r="V251" s="36" t="s">
        <v>163</v>
      </c>
      <c r="W251" s="36" t="s">
        <v>163</v>
      </c>
      <c r="X251" s="36" t="s">
        <v>163</v>
      </c>
      <c r="Y251" s="23" t="e">
        <f t="shared" si="6"/>
        <v>#VALUE!</v>
      </c>
      <c r="Z251" s="24" t="e">
        <f t="shared" si="7"/>
        <v>#VALUE!</v>
      </c>
    </row>
    <row r="252" spans="1:26">
      <c r="A252" s="37" t="s">
        <v>607</v>
      </c>
      <c r="B252" s="15">
        <v>200</v>
      </c>
      <c r="C252" s="17" t="s">
        <v>851</v>
      </c>
      <c r="D252" s="35">
        <v>180400</v>
      </c>
      <c r="E252" s="36" t="s">
        <v>163</v>
      </c>
      <c r="F252" s="35">
        <v>180400</v>
      </c>
      <c r="G252" s="36" t="s">
        <v>163</v>
      </c>
      <c r="H252" s="36" t="s">
        <v>163</v>
      </c>
      <c r="I252" s="36" t="s">
        <v>163</v>
      </c>
      <c r="J252" s="36" t="s">
        <v>163</v>
      </c>
      <c r="K252" s="129">
        <v>180400</v>
      </c>
      <c r="L252" s="130"/>
      <c r="M252" s="36" t="s">
        <v>163</v>
      </c>
      <c r="N252" s="131" t="s">
        <v>163</v>
      </c>
      <c r="O252" s="130"/>
      <c r="P252" s="36" t="s">
        <v>163</v>
      </c>
      <c r="Q252" s="36" t="s">
        <v>163</v>
      </c>
      <c r="R252" s="36" t="s">
        <v>163</v>
      </c>
      <c r="S252" s="36" t="s">
        <v>163</v>
      </c>
      <c r="T252" s="36" t="s">
        <v>163</v>
      </c>
      <c r="U252" s="36" t="s">
        <v>163</v>
      </c>
      <c r="V252" s="36" t="s">
        <v>163</v>
      </c>
      <c r="W252" s="36" t="s">
        <v>163</v>
      </c>
      <c r="X252" s="36" t="s">
        <v>163</v>
      </c>
      <c r="Y252" s="23" t="e">
        <f t="shared" si="6"/>
        <v>#VALUE!</v>
      </c>
      <c r="Z252" s="24" t="e">
        <f t="shared" si="7"/>
        <v>#VALUE!</v>
      </c>
    </row>
    <row r="253" spans="1:26" ht="24">
      <c r="A253" s="34" t="s">
        <v>625</v>
      </c>
      <c r="B253" s="15" t="s">
        <v>1</v>
      </c>
      <c r="C253" s="17" t="s">
        <v>852</v>
      </c>
      <c r="D253" s="35">
        <v>800</v>
      </c>
      <c r="E253" s="36" t="s">
        <v>163</v>
      </c>
      <c r="F253" s="35">
        <v>800</v>
      </c>
      <c r="G253" s="36" t="s">
        <v>163</v>
      </c>
      <c r="H253" s="36" t="s">
        <v>163</v>
      </c>
      <c r="I253" s="36" t="s">
        <v>163</v>
      </c>
      <c r="J253" s="36" t="s">
        <v>163</v>
      </c>
      <c r="K253" s="129">
        <v>800</v>
      </c>
      <c r="L253" s="130"/>
      <c r="M253" s="36" t="s">
        <v>163</v>
      </c>
      <c r="N253" s="131" t="s">
        <v>163</v>
      </c>
      <c r="O253" s="130"/>
      <c r="P253" s="35">
        <v>800</v>
      </c>
      <c r="Q253" s="36" t="s">
        <v>163</v>
      </c>
      <c r="R253" s="35">
        <v>800</v>
      </c>
      <c r="S253" s="36" t="s">
        <v>163</v>
      </c>
      <c r="T253" s="36" t="s">
        <v>163</v>
      </c>
      <c r="U253" s="36" t="s">
        <v>163</v>
      </c>
      <c r="V253" s="36" t="s">
        <v>163</v>
      </c>
      <c r="W253" s="35">
        <v>800</v>
      </c>
      <c r="X253" s="36" t="s">
        <v>163</v>
      </c>
      <c r="Y253" s="23">
        <f t="shared" si="6"/>
        <v>100</v>
      </c>
      <c r="Z253" s="24">
        <f t="shared" si="7"/>
        <v>100</v>
      </c>
    </row>
    <row r="254" spans="1:26">
      <c r="A254" s="37" t="s">
        <v>555</v>
      </c>
      <c r="B254" s="15">
        <v>200</v>
      </c>
      <c r="C254" s="17" t="s">
        <v>853</v>
      </c>
      <c r="D254" s="35">
        <v>800</v>
      </c>
      <c r="E254" s="36" t="s">
        <v>163</v>
      </c>
      <c r="F254" s="35">
        <v>800</v>
      </c>
      <c r="G254" s="36" t="s">
        <v>163</v>
      </c>
      <c r="H254" s="36" t="s">
        <v>163</v>
      </c>
      <c r="I254" s="36" t="s">
        <v>163</v>
      </c>
      <c r="J254" s="36" t="s">
        <v>163</v>
      </c>
      <c r="K254" s="129">
        <v>800</v>
      </c>
      <c r="L254" s="130"/>
      <c r="M254" s="36" t="s">
        <v>163</v>
      </c>
      <c r="N254" s="131" t="s">
        <v>163</v>
      </c>
      <c r="O254" s="130"/>
      <c r="P254" s="35">
        <v>800</v>
      </c>
      <c r="Q254" s="36" t="s">
        <v>163</v>
      </c>
      <c r="R254" s="35">
        <v>800</v>
      </c>
      <c r="S254" s="36" t="s">
        <v>163</v>
      </c>
      <c r="T254" s="36" t="s">
        <v>163</v>
      </c>
      <c r="U254" s="36" t="s">
        <v>163</v>
      </c>
      <c r="V254" s="36" t="s">
        <v>163</v>
      </c>
      <c r="W254" s="35">
        <v>800</v>
      </c>
      <c r="X254" s="36" t="s">
        <v>163</v>
      </c>
      <c r="Y254" s="23">
        <f t="shared" si="6"/>
        <v>100</v>
      </c>
      <c r="Z254" s="24">
        <f t="shared" si="7"/>
        <v>100</v>
      </c>
    </row>
    <row r="255" spans="1:26">
      <c r="A255" s="37" t="s">
        <v>607</v>
      </c>
      <c r="B255" s="15">
        <v>200</v>
      </c>
      <c r="C255" s="17" t="s">
        <v>854</v>
      </c>
      <c r="D255" s="35">
        <v>800</v>
      </c>
      <c r="E255" s="36" t="s">
        <v>163</v>
      </c>
      <c r="F255" s="35">
        <v>800</v>
      </c>
      <c r="G255" s="36" t="s">
        <v>163</v>
      </c>
      <c r="H255" s="36" t="s">
        <v>163</v>
      </c>
      <c r="I255" s="36" t="s">
        <v>163</v>
      </c>
      <c r="J255" s="36" t="s">
        <v>163</v>
      </c>
      <c r="K255" s="129">
        <v>800</v>
      </c>
      <c r="L255" s="130"/>
      <c r="M255" s="36" t="s">
        <v>163</v>
      </c>
      <c r="N255" s="131" t="s">
        <v>163</v>
      </c>
      <c r="O255" s="130"/>
      <c r="P255" s="35">
        <v>800</v>
      </c>
      <c r="Q255" s="36" t="s">
        <v>163</v>
      </c>
      <c r="R255" s="35">
        <v>800</v>
      </c>
      <c r="S255" s="36" t="s">
        <v>163</v>
      </c>
      <c r="T255" s="36" t="s">
        <v>163</v>
      </c>
      <c r="U255" s="36" t="s">
        <v>163</v>
      </c>
      <c r="V255" s="36" t="s">
        <v>163</v>
      </c>
      <c r="W255" s="35">
        <v>800</v>
      </c>
      <c r="X255" s="36" t="s">
        <v>163</v>
      </c>
      <c r="Y255" s="23">
        <f t="shared" si="6"/>
        <v>100</v>
      </c>
      <c r="Z255" s="24">
        <f t="shared" si="7"/>
        <v>100</v>
      </c>
    </row>
    <row r="256" spans="1:26" s="29" customFormat="1" ht="60">
      <c r="A256" s="31" t="s">
        <v>855</v>
      </c>
      <c r="B256" s="25" t="s">
        <v>1</v>
      </c>
      <c r="C256" s="30" t="s">
        <v>856</v>
      </c>
      <c r="D256" s="32">
        <v>34577400</v>
      </c>
      <c r="E256" s="33" t="s">
        <v>163</v>
      </c>
      <c r="F256" s="32">
        <v>34577400</v>
      </c>
      <c r="G256" s="33" t="s">
        <v>163</v>
      </c>
      <c r="H256" s="33" t="s">
        <v>163</v>
      </c>
      <c r="I256" s="33" t="s">
        <v>163</v>
      </c>
      <c r="J256" s="33" t="s">
        <v>163</v>
      </c>
      <c r="K256" s="126">
        <v>34093400</v>
      </c>
      <c r="L256" s="127"/>
      <c r="M256" s="32">
        <v>484000</v>
      </c>
      <c r="N256" s="128" t="s">
        <v>163</v>
      </c>
      <c r="O256" s="127"/>
      <c r="P256" s="32">
        <v>29498.22</v>
      </c>
      <c r="Q256" s="33" t="s">
        <v>163</v>
      </c>
      <c r="R256" s="32">
        <v>29498.22</v>
      </c>
      <c r="S256" s="33" t="s">
        <v>163</v>
      </c>
      <c r="T256" s="33" t="s">
        <v>163</v>
      </c>
      <c r="U256" s="33" t="s">
        <v>163</v>
      </c>
      <c r="V256" s="33" t="s">
        <v>163</v>
      </c>
      <c r="W256" s="32">
        <v>17922.22</v>
      </c>
      <c r="X256" s="32">
        <v>11576</v>
      </c>
      <c r="Y256" s="27">
        <f t="shared" si="6"/>
        <v>8.5310694268510651E-2</v>
      </c>
      <c r="Z256" s="28">
        <f t="shared" si="7"/>
        <v>5.25680043644811E-2</v>
      </c>
    </row>
    <row r="257" spans="1:26" ht="48">
      <c r="A257" s="34" t="s">
        <v>565</v>
      </c>
      <c r="B257" s="15" t="s">
        <v>1</v>
      </c>
      <c r="C257" s="17" t="s">
        <v>857</v>
      </c>
      <c r="D257" s="35">
        <v>1978400</v>
      </c>
      <c r="E257" s="36" t="s">
        <v>163</v>
      </c>
      <c r="F257" s="35">
        <v>1978400</v>
      </c>
      <c r="G257" s="36" t="s">
        <v>163</v>
      </c>
      <c r="H257" s="36" t="s">
        <v>163</v>
      </c>
      <c r="I257" s="36" t="s">
        <v>163</v>
      </c>
      <c r="J257" s="36" t="s">
        <v>163</v>
      </c>
      <c r="K257" s="129">
        <v>1494400</v>
      </c>
      <c r="L257" s="130"/>
      <c r="M257" s="35">
        <v>484000</v>
      </c>
      <c r="N257" s="131" t="s">
        <v>163</v>
      </c>
      <c r="O257" s="130"/>
      <c r="P257" s="35">
        <v>29498.22</v>
      </c>
      <c r="Q257" s="36" t="s">
        <v>163</v>
      </c>
      <c r="R257" s="35">
        <v>29498.22</v>
      </c>
      <c r="S257" s="36" t="s">
        <v>163</v>
      </c>
      <c r="T257" s="36" t="s">
        <v>163</v>
      </c>
      <c r="U257" s="36" t="s">
        <v>163</v>
      </c>
      <c r="V257" s="36" t="s">
        <v>163</v>
      </c>
      <c r="W257" s="35">
        <v>17922.22</v>
      </c>
      <c r="X257" s="35">
        <v>11576</v>
      </c>
      <c r="Y257" s="23">
        <f t="shared" si="6"/>
        <v>1.491013950667206</v>
      </c>
      <c r="Z257" s="24">
        <f t="shared" si="7"/>
        <v>1.1992920235546041</v>
      </c>
    </row>
    <row r="258" spans="1:26" ht="60">
      <c r="A258" s="34" t="s">
        <v>567</v>
      </c>
      <c r="B258" s="15" t="s">
        <v>1</v>
      </c>
      <c r="C258" s="17" t="s">
        <v>858</v>
      </c>
      <c r="D258" s="35">
        <v>1978400</v>
      </c>
      <c r="E258" s="36" t="s">
        <v>163</v>
      </c>
      <c r="F258" s="35">
        <v>1978400</v>
      </c>
      <c r="G258" s="36" t="s">
        <v>163</v>
      </c>
      <c r="H258" s="36" t="s">
        <v>163</v>
      </c>
      <c r="I258" s="36" t="s">
        <v>163</v>
      </c>
      <c r="J258" s="36" t="s">
        <v>163</v>
      </c>
      <c r="K258" s="129">
        <v>1494400</v>
      </c>
      <c r="L258" s="130"/>
      <c r="M258" s="35">
        <v>484000</v>
      </c>
      <c r="N258" s="131" t="s">
        <v>163</v>
      </c>
      <c r="O258" s="130"/>
      <c r="P258" s="35">
        <v>29498.22</v>
      </c>
      <c r="Q258" s="36" t="s">
        <v>163</v>
      </c>
      <c r="R258" s="35">
        <v>29498.22</v>
      </c>
      <c r="S258" s="36" t="s">
        <v>163</v>
      </c>
      <c r="T258" s="36" t="s">
        <v>163</v>
      </c>
      <c r="U258" s="36" t="s">
        <v>163</v>
      </c>
      <c r="V258" s="36" t="s">
        <v>163</v>
      </c>
      <c r="W258" s="35">
        <v>17922.22</v>
      </c>
      <c r="X258" s="35">
        <v>11576</v>
      </c>
      <c r="Y258" s="23">
        <f t="shared" si="6"/>
        <v>1.491013950667206</v>
      </c>
      <c r="Z258" s="24">
        <f t="shared" si="7"/>
        <v>1.1992920235546041</v>
      </c>
    </row>
    <row r="259" spans="1:26" ht="60">
      <c r="A259" s="34" t="s">
        <v>569</v>
      </c>
      <c r="B259" s="15" t="s">
        <v>1</v>
      </c>
      <c r="C259" s="17" t="s">
        <v>859</v>
      </c>
      <c r="D259" s="35">
        <v>1978400</v>
      </c>
      <c r="E259" s="36" t="s">
        <v>163</v>
      </c>
      <c r="F259" s="35">
        <v>1978400</v>
      </c>
      <c r="G259" s="36" t="s">
        <v>163</v>
      </c>
      <c r="H259" s="36" t="s">
        <v>163</v>
      </c>
      <c r="I259" s="36" t="s">
        <v>163</v>
      </c>
      <c r="J259" s="36" t="s">
        <v>163</v>
      </c>
      <c r="K259" s="129">
        <v>1494400</v>
      </c>
      <c r="L259" s="130"/>
      <c r="M259" s="35">
        <v>484000</v>
      </c>
      <c r="N259" s="131" t="s">
        <v>163</v>
      </c>
      <c r="O259" s="130"/>
      <c r="P259" s="35">
        <v>29498.22</v>
      </c>
      <c r="Q259" s="36" t="s">
        <v>163</v>
      </c>
      <c r="R259" s="35">
        <v>29498.22</v>
      </c>
      <c r="S259" s="36" t="s">
        <v>163</v>
      </c>
      <c r="T259" s="36" t="s">
        <v>163</v>
      </c>
      <c r="U259" s="36" t="s">
        <v>163</v>
      </c>
      <c r="V259" s="36" t="s">
        <v>163</v>
      </c>
      <c r="W259" s="35">
        <v>17922.22</v>
      </c>
      <c r="X259" s="35">
        <v>11576</v>
      </c>
      <c r="Y259" s="23">
        <f t="shared" si="6"/>
        <v>1.491013950667206</v>
      </c>
      <c r="Z259" s="24">
        <f t="shared" si="7"/>
        <v>1.1992920235546041</v>
      </c>
    </row>
    <row r="260" spans="1:26">
      <c r="A260" s="37" t="s">
        <v>555</v>
      </c>
      <c r="B260" s="15">
        <v>200</v>
      </c>
      <c r="C260" s="17" t="s">
        <v>860</v>
      </c>
      <c r="D260" s="35">
        <v>1244800</v>
      </c>
      <c r="E260" s="36" t="s">
        <v>163</v>
      </c>
      <c r="F260" s="35">
        <v>1244800</v>
      </c>
      <c r="G260" s="36" t="s">
        <v>163</v>
      </c>
      <c r="H260" s="36" t="s">
        <v>163</v>
      </c>
      <c r="I260" s="36" t="s">
        <v>163</v>
      </c>
      <c r="J260" s="36" t="s">
        <v>163</v>
      </c>
      <c r="K260" s="129">
        <v>1107800</v>
      </c>
      <c r="L260" s="130"/>
      <c r="M260" s="35">
        <v>137000</v>
      </c>
      <c r="N260" s="131" t="s">
        <v>163</v>
      </c>
      <c r="O260" s="130"/>
      <c r="P260" s="35">
        <v>15798.22</v>
      </c>
      <c r="Q260" s="36" t="s">
        <v>163</v>
      </c>
      <c r="R260" s="35">
        <v>15798.22</v>
      </c>
      <c r="S260" s="36" t="s">
        <v>163</v>
      </c>
      <c r="T260" s="36" t="s">
        <v>163</v>
      </c>
      <c r="U260" s="36" t="s">
        <v>163</v>
      </c>
      <c r="V260" s="36" t="s">
        <v>163</v>
      </c>
      <c r="W260" s="35">
        <v>4222.22</v>
      </c>
      <c r="X260" s="35">
        <v>11576</v>
      </c>
      <c r="Y260" s="23">
        <f t="shared" si="6"/>
        <v>1.269137210796915</v>
      </c>
      <c r="Z260" s="24">
        <f t="shared" si="7"/>
        <v>0.38113558404044057</v>
      </c>
    </row>
    <row r="261" spans="1:26">
      <c r="A261" s="37" t="s">
        <v>572</v>
      </c>
      <c r="B261" s="15">
        <v>200</v>
      </c>
      <c r="C261" s="17" t="s">
        <v>861</v>
      </c>
      <c r="D261" s="35">
        <v>1244800</v>
      </c>
      <c r="E261" s="36" t="s">
        <v>163</v>
      </c>
      <c r="F261" s="35">
        <v>1244800</v>
      </c>
      <c r="G261" s="36" t="s">
        <v>163</v>
      </c>
      <c r="H261" s="36" t="s">
        <v>163</v>
      </c>
      <c r="I261" s="36" t="s">
        <v>163</v>
      </c>
      <c r="J261" s="36" t="s">
        <v>163</v>
      </c>
      <c r="K261" s="129">
        <v>1107800</v>
      </c>
      <c r="L261" s="130"/>
      <c r="M261" s="35">
        <v>137000</v>
      </c>
      <c r="N261" s="131" t="s">
        <v>163</v>
      </c>
      <c r="O261" s="130"/>
      <c r="P261" s="35">
        <v>15798.22</v>
      </c>
      <c r="Q261" s="36" t="s">
        <v>163</v>
      </c>
      <c r="R261" s="35">
        <v>15798.22</v>
      </c>
      <c r="S261" s="36" t="s">
        <v>163</v>
      </c>
      <c r="T261" s="36" t="s">
        <v>163</v>
      </c>
      <c r="U261" s="36" t="s">
        <v>163</v>
      </c>
      <c r="V261" s="36" t="s">
        <v>163</v>
      </c>
      <c r="W261" s="35">
        <v>4222.22</v>
      </c>
      <c r="X261" s="35">
        <v>11576</v>
      </c>
      <c r="Y261" s="23">
        <f t="shared" si="6"/>
        <v>1.269137210796915</v>
      </c>
      <c r="Z261" s="24">
        <f t="shared" si="7"/>
        <v>0.38113558404044057</v>
      </c>
    </row>
    <row r="262" spans="1:26" ht="24">
      <c r="A262" s="37" t="s">
        <v>604</v>
      </c>
      <c r="B262" s="15">
        <v>200</v>
      </c>
      <c r="C262" s="17" t="s">
        <v>862</v>
      </c>
      <c r="D262" s="35">
        <v>766000</v>
      </c>
      <c r="E262" s="36" t="s">
        <v>163</v>
      </c>
      <c r="F262" s="35">
        <v>766000</v>
      </c>
      <c r="G262" s="36" t="s">
        <v>163</v>
      </c>
      <c r="H262" s="36" t="s">
        <v>163</v>
      </c>
      <c r="I262" s="36" t="s">
        <v>163</v>
      </c>
      <c r="J262" s="36" t="s">
        <v>163</v>
      </c>
      <c r="K262" s="129">
        <v>700000</v>
      </c>
      <c r="L262" s="130"/>
      <c r="M262" s="35">
        <v>66000</v>
      </c>
      <c r="N262" s="131" t="s">
        <v>163</v>
      </c>
      <c r="O262" s="130"/>
      <c r="P262" s="35">
        <v>11576</v>
      </c>
      <c r="Q262" s="36" t="s">
        <v>163</v>
      </c>
      <c r="R262" s="35">
        <v>11576</v>
      </c>
      <c r="S262" s="36" t="s">
        <v>163</v>
      </c>
      <c r="T262" s="36" t="s">
        <v>163</v>
      </c>
      <c r="U262" s="36" t="s">
        <v>163</v>
      </c>
      <c r="V262" s="36" t="s">
        <v>163</v>
      </c>
      <c r="W262" s="36" t="s">
        <v>163</v>
      </c>
      <c r="X262" s="35">
        <v>11576</v>
      </c>
      <c r="Y262" s="23">
        <f t="shared" si="6"/>
        <v>1.5112271540469975</v>
      </c>
      <c r="Z262" s="24" t="e">
        <f t="shared" si="7"/>
        <v>#VALUE!</v>
      </c>
    </row>
    <row r="263" spans="1:26">
      <c r="A263" s="37" t="s">
        <v>574</v>
      </c>
      <c r="B263" s="15">
        <v>200</v>
      </c>
      <c r="C263" s="17" t="s">
        <v>863</v>
      </c>
      <c r="D263" s="35">
        <v>478800</v>
      </c>
      <c r="E263" s="36" t="s">
        <v>163</v>
      </c>
      <c r="F263" s="35">
        <v>478800</v>
      </c>
      <c r="G263" s="36" t="s">
        <v>163</v>
      </c>
      <c r="H263" s="36" t="s">
        <v>163</v>
      </c>
      <c r="I263" s="36" t="s">
        <v>163</v>
      </c>
      <c r="J263" s="36" t="s">
        <v>163</v>
      </c>
      <c r="K263" s="129">
        <v>407800</v>
      </c>
      <c r="L263" s="130"/>
      <c r="M263" s="35">
        <v>71000</v>
      </c>
      <c r="N263" s="131" t="s">
        <v>163</v>
      </c>
      <c r="O263" s="130"/>
      <c r="P263" s="35">
        <v>4222.22</v>
      </c>
      <c r="Q263" s="36" t="s">
        <v>163</v>
      </c>
      <c r="R263" s="35">
        <v>4222.22</v>
      </c>
      <c r="S263" s="36" t="s">
        <v>163</v>
      </c>
      <c r="T263" s="36" t="s">
        <v>163</v>
      </c>
      <c r="U263" s="36" t="s">
        <v>163</v>
      </c>
      <c r="V263" s="36" t="s">
        <v>163</v>
      </c>
      <c r="W263" s="35">
        <v>4222.22</v>
      </c>
      <c r="X263" s="36" t="s">
        <v>163</v>
      </c>
      <c r="Y263" s="23">
        <f t="shared" si="6"/>
        <v>0.88183375104427741</v>
      </c>
      <c r="Z263" s="24">
        <f t="shared" si="7"/>
        <v>1.0353653751839138</v>
      </c>
    </row>
    <row r="264" spans="1:26" ht="36">
      <c r="A264" s="37" t="s">
        <v>576</v>
      </c>
      <c r="B264" s="15">
        <v>200</v>
      </c>
      <c r="C264" s="17" t="s">
        <v>864</v>
      </c>
      <c r="D264" s="35">
        <v>733600</v>
      </c>
      <c r="E264" s="36" t="s">
        <v>163</v>
      </c>
      <c r="F264" s="35">
        <v>733600</v>
      </c>
      <c r="G264" s="36" t="s">
        <v>163</v>
      </c>
      <c r="H264" s="36" t="s">
        <v>163</v>
      </c>
      <c r="I264" s="36" t="s">
        <v>163</v>
      </c>
      <c r="J264" s="36" t="s">
        <v>163</v>
      </c>
      <c r="K264" s="129">
        <v>386600</v>
      </c>
      <c r="L264" s="130"/>
      <c r="M264" s="35">
        <v>347000</v>
      </c>
      <c r="N264" s="131" t="s">
        <v>163</v>
      </c>
      <c r="O264" s="130"/>
      <c r="P264" s="35">
        <v>13700</v>
      </c>
      <c r="Q264" s="36" t="s">
        <v>163</v>
      </c>
      <c r="R264" s="35">
        <v>13700</v>
      </c>
      <c r="S264" s="36" t="s">
        <v>163</v>
      </c>
      <c r="T264" s="36" t="s">
        <v>163</v>
      </c>
      <c r="U264" s="36" t="s">
        <v>163</v>
      </c>
      <c r="V264" s="36" t="s">
        <v>163</v>
      </c>
      <c r="W264" s="35">
        <v>13700</v>
      </c>
      <c r="X264" s="36" t="s">
        <v>163</v>
      </c>
      <c r="Y264" s="23">
        <f t="shared" si="6"/>
        <v>1.8675027262813522</v>
      </c>
      <c r="Z264" s="24">
        <f t="shared" si="7"/>
        <v>3.5437144335230215</v>
      </c>
    </row>
    <row r="265" spans="1:26" ht="24">
      <c r="A265" s="37" t="s">
        <v>610</v>
      </c>
      <c r="B265" s="15">
        <v>200</v>
      </c>
      <c r="C265" s="17" t="s">
        <v>865</v>
      </c>
      <c r="D265" s="35">
        <v>415400</v>
      </c>
      <c r="E265" s="36" t="s">
        <v>163</v>
      </c>
      <c r="F265" s="35">
        <v>415400</v>
      </c>
      <c r="G265" s="36" t="s">
        <v>163</v>
      </c>
      <c r="H265" s="36" t="s">
        <v>163</v>
      </c>
      <c r="I265" s="36" t="s">
        <v>163</v>
      </c>
      <c r="J265" s="36" t="s">
        <v>163</v>
      </c>
      <c r="K265" s="129">
        <v>385400</v>
      </c>
      <c r="L265" s="130"/>
      <c r="M265" s="35">
        <v>30000</v>
      </c>
      <c r="N265" s="131" t="s">
        <v>163</v>
      </c>
      <c r="O265" s="130"/>
      <c r="P265" s="35">
        <v>13700</v>
      </c>
      <c r="Q265" s="36" t="s">
        <v>163</v>
      </c>
      <c r="R265" s="35">
        <v>13700</v>
      </c>
      <c r="S265" s="36" t="s">
        <v>163</v>
      </c>
      <c r="T265" s="36" t="s">
        <v>163</v>
      </c>
      <c r="U265" s="36" t="s">
        <v>163</v>
      </c>
      <c r="V265" s="36" t="s">
        <v>163</v>
      </c>
      <c r="W265" s="35">
        <v>13700</v>
      </c>
      <c r="X265" s="36" t="s">
        <v>163</v>
      </c>
      <c r="Y265" s="23">
        <f t="shared" ref="Y265:Y328" si="8">R265/F265*100</f>
        <v>3.2980259990370726</v>
      </c>
      <c r="Z265" s="24">
        <f t="shared" ref="Z265:Z328" si="9">W265/K265*100</f>
        <v>3.5547483134405811</v>
      </c>
    </row>
    <row r="266" spans="1:26" ht="24">
      <c r="A266" s="37" t="s">
        <v>578</v>
      </c>
      <c r="B266" s="15">
        <v>200</v>
      </c>
      <c r="C266" s="17" t="s">
        <v>866</v>
      </c>
      <c r="D266" s="35">
        <v>318200</v>
      </c>
      <c r="E266" s="36" t="s">
        <v>163</v>
      </c>
      <c r="F266" s="35">
        <v>318200</v>
      </c>
      <c r="G266" s="36" t="s">
        <v>163</v>
      </c>
      <c r="H266" s="36" t="s">
        <v>163</v>
      </c>
      <c r="I266" s="36" t="s">
        <v>163</v>
      </c>
      <c r="J266" s="36" t="s">
        <v>163</v>
      </c>
      <c r="K266" s="129">
        <v>1200</v>
      </c>
      <c r="L266" s="130"/>
      <c r="M266" s="35">
        <v>317000</v>
      </c>
      <c r="N266" s="131" t="s">
        <v>163</v>
      </c>
      <c r="O266" s="130"/>
      <c r="P266" s="36" t="s">
        <v>163</v>
      </c>
      <c r="Q266" s="36" t="s">
        <v>163</v>
      </c>
      <c r="R266" s="36" t="s">
        <v>163</v>
      </c>
      <c r="S266" s="36" t="s">
        <v>163</v>
      </c>
      <c r="T266" s="36" t="s">
        <v>163</v>
      </c>
      <c r="U266" s="36" t="s">
        <v>163</v>
      </c>
      <c r="V266" s="36" t="s">
        <v>163</v>
      </c>
      <c r="W266" s="36" t="s">
        <v>163</v>
      </c>
      <c r="X266" s="36" t="s">
        <v>163</v>
      </c>
      <c r="Y266" s="23" t="e">
        <f t="shared" si="8"/>
        <v>#VALUE!</v>
      </c>
      <c r="Z266" s="24" t="e">
        <f t="shared" si="9"/>
        <v>#VALUE!</v>
      </c>
    </row>
    <row r="267" spans="1:26" ht="60">
      <c r="A267" s="34" t="s">
        <v>733</v>
      </c>
      <c r="B267" s="15" t="s">
        <v>1</v>
      </c>
      <c r="C267" s="17" t="s">
        <v>867</v>
      </c>
      <c r="D267" s="35">
        <v>32599000</v>
      </c>
      <c r="E267" s="36" t="s">
        <v>163</v>
      </c>
      <c r="F267" s="35">
        <v>32599000</v>
      </c>
      <c r="G267" s="36" t="s">
        <v>163</v>
      </c>
      <c r="H267" s="36" t="s">
        <v>163</v>
      </c>
      <c r="I267" s="36" t="s">
        <v>163</v>
      </c>
      <c r="J267" s="36" t="s">
        <v>163</v>
      </c>
      <c r="K267" s="129">
        <v>32599000</v>
      </c>
      <c r="L267" s="130"/>
      <c r="M267" s="36" t="s">
        <v>163</v>
      </c>
      <c r="N267" s="131" t="s">
        <v>163</v>
      </c>
      <c r="O267" s="130"/>
      <c r="P267" s="36" t="s">
        <v>163</v>
      </c>
      <c r="Q267" s="36" t="s">
        <v>163</v>
      </c>
      <c r="R267" s="36" t="s">
        <v>163</v>
      </c>
      <c r="S267" s="36" t="s">
        <v>163</v>
      </c>
      <c r="T267" s="36" t="s">
        <v>163</v>
      </c>
      <c r="U267" s="36" t="s">
        <v>163</v>
      </c>
      <c r="V267" s="36" t="s">
        <v>163</v>
      </c>
      <c r="W267" s="36" t="s">
        <v>163</v>
      </c>
      <c r="X267" s="36" t="s">
        <v>163</v>
      </c>
      <c r="Y267" s="23" t="e">
        <f t="shared" si="8"/>
        <v>#VALUE!</v>
      </c>
      <c r="Z267" s="24" t="e">
        <f t="shared" si="9"/>
        <v>#VALUE!</v>
      </c>
    </row>
    <row r="268" spans="1:26">
      <c r="A268" s="34" t="s">
        <v>868</v>
      </c>
      <c r="B268" s="15" t="s">
        <v>1</v>
      </c>
      <c r="C268" s="17" t="s">
        <v>869</v>
      </c>
      <c r="D268" s="35">
        <v>32599000</v>
      </c>
      <c r="E268" s="36" t="s">
        <v>163</v>
      </c>
      <c r="F268" s="35">
        <v>32599000</v>
      </c>
      <c r="G268" s="36" t="s">
        <v>163</v>
      </c>
      <c r="H268" s="36" t="s">
        <v>163</v>
      </c>
      <c r="I268" s="36" t="s">
        <v>163</v>
      </c>
      <c r="J268" s="36" t="s">
        <v>163</v>
      </c>
      <c r="K268" s="129">
        <v>32599000</v>
      </c>
      <c r="L268" s="130"/>
      <c r="M268" s="36" t="s">
        <v>163</v>
      </c>
      <c r="N268" s="131" t="s">
        <v>163</v>
      </c>
      <c r="O268" s="130"/>
      <c r="P268" s="36" t="s">
        <v>163</v>
      </c>
      <c r="Q268" s="36" t="s">
        <v>163</v>
      </c>
      <c r="R268" s="36" t="s">
        <v>163</v>
      </c>
      <c r="S268" s="36" t="s">
        <v>163</v>
      </c>
      <c r="T268" s="36" t="s">
        <v>163</v>
      </c>
      <c r="U268" s="36" t="s">
        <v>163</v>
      </c>
      <c r="V268" s="36" t="s">
        <v>163</v>
      </c>
      <c r="W268" s="36" t="s">
        <v>163</v>
      </c>
      <c r="X268" s="36" t="s">
        <v>163</v>
      </c>
      <c r="Y268" s="23" t="e">
        <f t="shared" si="8"/>
        <v>#VALUE!</v>
      </c>
      <c r="Z268" s="24" t="e">
        <f t="shared" si="9"/>
        <v>#VALUE!</v>
      </c>
    </row>
    <row r="269" spans="1:26" ht="72">
      <c r="A269" s="34" t="s">
        <v>870</v>
      </c>
      <c r="B269" s="15" t="s">
        <v>1</v>
      </c>
      <c r="C269" s="17" t="s">
        <v>871</v>
      </c>
      <c r="D269" s="35">
        <v>32599000</v>
      </c>
      <c r="E269" s="36" t="s">
        <v>163</v>
      </c>
      <c r="F269" s="35">
        <v>32599000</v>
      </c>
      <c r="G269" s="36" t="s">
        <v>163</v>
      </c>
      <c r="H269" s="36" t="s">
        <v>163</v>
      </c>
      <c r="I269" s="36" t="s">
        <v>163</v>
      </c>
      <c r="J269" s="36" t="s">
        <v>163</v>
      </c>
      <c r="K269" s="129">
        <v>32599000</v>
      </c>
      <c r="L269" s="130"/>
      <c r="M269" s="36" t="s">
        <v>163</v>
      </c>
      <c r="N269" s="131" t="s">
        <v>163</v>
      </c>
      <c r="O269" s="130"/>
      <c r="P269" s="36" t="s">
        <v>163</v>
      </c>
      <c r="Q269" s="36" t="s">
        <v>163</v>
      </c>
      <c r="R269" s="36" t="s">
        <v>163</v>
      </c>
      <c r="S269" s="36" t="s">
        <v>163</v>
      </c>
      <c r="T269" s="36" t="s">
        <v>163</v>
      </c>
      <c r="U269" s="36" t="s">
        <v>163</v>
      </c>
      <c r="V269" s="36" t="s">
        <v>163</v>
      </c>
      <c r="W269" s="36" t="s">
        <v>163</v>
      </c>
      <c r="X269" s="36" t="s">
        <v>163</v>
      </c>
      <c r="Y269" s="23" t="e">
        <f t="shared" si="8"/>
        <v>#VALUE!</v>
      </c>
      <c r="Z269" s="24" t="e">
        <f t="shared" si="9"/>
        <v>#VALUE!</v>
      </c>
    </row>
    <row r="270" spans="1:26" ht="36">
      <c r="A270" s="37" t="s">
        <v>576</v>
      </c>
      <c r="B270" s="15">
        <v>200</v>
      </c>
      <c r="C270" s="17" t="s">
        <v>872</v>
      </c>
      <c r="D270" s="35">
        <v>32599000</v>
      </c>
      <c r="E270" s="36" t="s">
        <v>163</v>
      </c>
      <c r="F270" s="35">
        <v>32599000</v>
      </c>
      <c r="G270" s="36" t="s">
        <v>163</v>
      </c>
      <c r="H270" s="36" t="s">
        <v>163</v>
      </c>
      <c r="I270" s="36" t="s">
        <v>163</v>
      </c>
      <c r="J270" s="36" t="s">
        <v>163</v>
      </c>
      <c r="K270" s="129">
        <v>32599000</v>
      </c>
      <c r="L270" s="130"/>
      <c r="M270" s="36" t="s">
        <v>163</v>
      </c>
      <c r="N270" s="131" t="s">
        <v>163</v>
      </c>
      <c r="O270" s="130"/>
      <c r="P270" s="36" t="s">
        <v>163</v>
      </c>
      <c r="Q270" s="36" t="s">
        <v>163</v>
      </c>
      <c r="R270" s="36" t="s">
        <v>163</v>
      </c>
      <c r="S270" s="36" t="s">
        <v>163</v>
      </c>
      <c r="T270" s="36" t="s">
        <v>163</v>
      </c>
      <c r="U270" s="36" t="s">
        <v>163</v>
      </c>
      <c r="V270" s="36" t="s">
        <v>163</v>
      </c>
      <c r="W270" s="36" t="s">
        <v>163</v>
      </c>
      <c r="X270" s="36" t="s">
        <v>163</v>
      </c>
      <c r="Y270" s="23" t="e">
        <f t="shared" si="8"/>
        <v>#VALUE!</v>
      </c>
      <c r="Z270" s="24" t="e">
        <f t="shared" si="9"/>
        <v>#VALUE!</v>
      </c>
    </row>
    <row r="271" spans="1:26" ht="24">
      <c r="A271" s="37" t="s">
        <v>610</v>
      </c>
      <c r="B271" s="15">
        <v>200</v>
      </c>
      <c r="C271" s="17" t="s">
        <v>873</v>
      </c>
      <c r="D271" s="35">
        <v>32599000</v>
      </c>
      <c r="E271" s="36" t="s">
        <v>163</v>
      </c>
      <c r="F271" s="35">
        <v>32599000</v>
      </c>
      <c r="G271" s="36" t="s">
        <v>163</v>
      </c>
      <c r="H271" s="36" t="s">
        <v>163</v>
      </c>
      <c r="I271" s="36" t="s">
        <v>163</v>
      </c>
      <c r="J271" s="36" t="s">
        <v>163</v>
      </c>
      <c r="K271" s="129">
        <v>32599000</v>
      </c>
      <c r="L271" s="130"/>
      <c r="M271" s="36" t="s">
        <v>163</v>
      </c>
      <c r="N271" s="131" t="s">
        <v>163</v>
      </c>
      <c r="O271" s="130"/>
      <c r="P271" s="36" t="s">
        <v>163</v>
      </c>
      <c r="Q271" s="36" t="s">
        <v>163</v>
      </c>
      <c r="R271" s="36" t="s">
        <v>163</v>
      </c>
      <c r="S271" s="36" t="s">
        <v>163</v>
      </c>
      <c r="T271" s="36" t="s">
        <v>163</v>
      </c>
      <c r="U271" s="36" t="s">
        <v>163</v>
      </c>
      <c r="V271" s="36" t="s">
        <v>163</v>
      </c>
      <c r="W271" s="36" t="s">
        <v>163</v>
      </c>
      <c r="X271" s="36" t="s">
        <v>163</v>
      </c>
      <c r="Y271" s="23" t="e">
        <f t="shared" si="8"/>
        <v>#VALUE!</v>
      </c>
      <c r="Z271" s="24" t="e">
        <f t="shared" si="9"/>
        <v>#VALUE!</v>
      </c>
    </row>
    <row r="272" spans="1:26" s="29" customFormat="1" ht="24">
      <c r="A272" s="31" t="s">
        <v>874</v>
      </c>
      <c r="B272" s="25" t="s">
        <v>1</v>
      </c>
      <c r="C272" s="30" t="s">
        <v>875</v>
      </c>
      <c r="D272" s="32">
        <v>166681650.19999999</v>
      </c>
      <c r="E272" s="33" t="s">
        <v>163</v>
      </c>
      <c r="F272" s="32">
        <v>166681650.19999999</v>
      </c>
      <c r="G272" s="33" t="s">
        <v>163</v>
      </c>
      <c r="H272" s="33" t="s">
        <v>163</v>
      </c>
      <c r="I272" s="33" t="s">
        <v>163</v>
      </c>
      <c r="J272" s="33" t="s">
        <v>163</v>
      </c>
      <c r="K272" s="126">
        <v>163091650.19999999</v>
      </c>
      <c r="L272" s="127"/>
      <c r="M272" s="32">
        <v>3590000</v>
      </c>
      <c r="N272" s="128" t="s">
        <v>163</v>
      </c>
      <c r="O272" s="127"/>
      <c r="P272" s="32">
        <v>30441048.399999999</v>
      </c>
      <c r="Q272" s="33" t="s">
        <v>163</v>
      </c>
      <c r="R272" s="32">
        <v>30441048.399999999</v>
      </c>
      <c r="S272" s="33" t="s">
        <v>163</v>
      </c>
      <c r="T272" s="33" t="s">
        <v>163</v>
      </c>
      <c r="U272" s="33" t="s">
        <v>163</v>
      </c>
      <c r="V272" s="33" t="s">
        <v>163</v>
      </c>
      <c r="W272" s="32">
        <v>29946403.879999999</v>
      </c>
      <c r="X272" s="32">
        <v>494644.52</v>
      </c>
      <c r="Y272" s="27">
        <f t="shared" si="8"/>
        <v>18.262987175537333</v>
      </c>
      <c r="Z272" s="28">
        <f t="shared" si="9"/>
        <v>18.36170266428514</v>
      </c>
    </row>
    <row r="273" spans="1:26" s="29" customFormat="1" ht="24">
      <c r="A273" s="31" t="s">
        <v>876</v>
      </c>
      <c r="B273" s="25" t="s">
        <v>1</v>
      </c>
      <c r="C273" s="30" t="s">
        <v>877</v>
      </c>
      <c r="D273" s="32">
        <v>7012995</v>
      </c>
      <c r="E273" s="33" t="s">
        <v>163</v>
      </c>
      <c r="F273" s="32">
        <v>7012995</v>
      </c>
      <c r="G273" s="33" t="s">
        <v>163</v>
      </c>
      <c r="H273" s="33" t="s">
        <v>163</v>
      </c>
      <c r="I273" s="33" t="s">
        <v>163</v>
      </c>
      <c r="J273" s="33" t="s">
        <v>163</v>
      </c>
      <c r="K273" s="126">
        <v>7012995</v>
      </c>
      <c r="L273" s="127"/>
      <c r="M273" s="33" t="s">
        <v>163</v>
      </c>
      <c r="N273" s="128" t="s">
        <v>163</v>
      </c>
      <c r="O273" s="127"/>
      <c r="P273" s="32">
        <v>511275.88</v>
      </c>
      <c r="Q273" s="33" t="s">
        <v>163</v>
      </c>
      <c r="R273" s="32">
        <v>511275.88</v>
      </c>
      <c r="S273" s="33" t="s">
        <v>163</v>
      </c>
      <c r="T273" s="33" t="s">
        <v>163</v>
      </c>
      <c r="U273" s="33" t="s">
        <v>163</v>
      </c>
      <c r="V273" s="33" t="s">
        <v>163</v>
      </c>
      <c r="W273" s="32">
        <v>511275.88</v>
      </c>
      <c r="X273" s="33" t="s">
        <v>163</v>
      </c>
      <c r="Y273" s="27">
        <f t="shared" si="8"/>
        <v>7.2904070229623725</v>
      </c>
      <c r="Z273" s="28">
        <f t="shared" si="9"/>
        <v>7.2904070229623725</v>
      </c>
    </row>
    <row r="274" spans="1:26" ht="48">
      <c r="A274" s="34" t="s">
        <v>565</v>
      </c>
      <c r="B274" s="15" t="s">
        <v>1</v>
      </c>
      <c r="C274" s="17" t="s">
        <v>878</v>
      </c>
      <c r="D274" s="35">
        <v>6962995</v>
      </c>
      <c r="E274" s="36" t="s">
        <v>163</v>
      </c>
      <c r="F274" s="35">
        <v>6962995</v>
      </c>
      <c r="G274" s="36" t="s">
        <v>163</v>
      </c>
      <c r="H274" s="36" t="s">
        <v>163</v>
      </c>
      <c r="I274" s="36" t="s">
        <v>163</v>
      </c>
      <c r="J274" s="36" t="s">
        <v>163</v>
      </c>
      <c r="K274" s="129">
        <v>6962995</v>
      </c>
      <c r="L274" s="130"/>
      <c r="M274" s="36" t="s">
        <v>163</v>
      </c>
      <c r="N274" s="131" t="s">
        <v>163</v>
      </c>
      <c r="O274" s="130"/>
      <c r="P274" s="35">
        <v>511275.88</v>
      </c>
      <c r="Q274" s="36" t="s">
        <v>163</v>
      </c>
      <c r="R274" s="35">
        <v>511275.88</v>
      </c>
      <c r="S274" s="36" t="s">
        <v>163</v>
      </c>
      <c r="T274" s="36" t="s">
        <v>163</v>
      </c>
      <c r="U274" s="36" t="s">
        <v>163</v>
      </c>
      <c r="V274" s="36" t="s">
        <v>163</v>
      </c>
      <c r="W274" s="35">
        <v>511275.88</v>
      </c>
      <c r="X274" s="36" t="s">
        <v>163</v>
      </c>
      <c r="Y274" s="23">
        <f t="shared" si="8"/>
        <v>7.3427581091182752</v>
      </c>
      <c r="Z274" s="24">
        <f t="shared" si="9"/>
        <v>7.3427581091182752</v>
      </c>
    </row>
    <row r="275" spans="1:26" ht="60">
      <c r="A275" s="34" t="s">
        <v>567</v>
      </c>
      <c r="B275" s="15" t="s">
        <v>1</v>
      </c>
      <c r="C275" s="17" t="s">
        <v>879</v>
      </c>
      <c r="D275" s="35">
        <v>6962995</v>
      </c>
      <c r="E275" s="36" t="s">
        <v>163</v>
      </c>
      <c r="F275" s="35">
        <v>6962995</v>
      </c>
      <c r="G275" s="36" t="s">
        <v>163</v>
      </c>
      <c r="H275" s="36" t="s">
        <v>163</v>
      </c>
      <c r="I275" s="36" t="s">
        <v>163</v>
      </c>
      <c r="J275" s="36" t="s">
        <v>163</v>
      </c>
      <c r="K275" s="129">
        <v>6962995</v>
      </c>
      <c r="L275" s="130"/>
      <c r="M275" s="36" t="s">
        <v>163</v>
      </c>
      <c r="N275" s="131" t="s">
        <v>163</v>
      </c>
      <c r="O275" s="130"/>
      <c r="P275" s="35">
        <v>511275.88</v>
      </c>
      <c r="Q275" s="36" t="s">
        <v>163</v>
      </c>
      <c r="R275" s="35">
        <v>511275.88</v>
      </c>
      <c r="S275" s="36" t="s">
        <v>163</v>
      </c>
      <c r="T275" s="36" t="s">
        <v>163</v>
      </c>
      <c r="U275" s="36" t="s">
        <v>163</v>
      </c>
      <c r="V275" s="36" t="s">
        <v>163</v>
      </c>
      <c r="W275" s="35">
        <v>511275.88</v>
      </c>
      <c r="X275" s="36" t="s">
        <v>163</v>
      </c>
      <c r="Y275" s="23">
        <f t="shared" si="8"/>
        <v>7.3427581091182752</v>
      </c>
      <c r="Z275" s="24">
        <f t="shared" si="9"/>
        <v>7.3427581091182752</v>
      </c>
    </row>
    <row r="276" spans="1:26" ht="60">
      <c r="A276" s="34" t="s">
        <v>569</v>
      </c>
      <c r="B276" s="15" t="s">
        <v>1</v>
      </c>
      <c r="C276" s="17" t="s">
        <v>880</v>
      </c>
      <c r="D276" s="35">
        <v>6962995</v>
      </c>
      <c r="E276" s="36" t="s">
        <v>163</v>
      </c>
      <c r="F276" s="35">
        <v>6962995</v>
      </c>
      <c r="G276" s="36" t="s">
        <v>163</v>
      </c>
      <c r="H276" s="36" t="s">
        <v>163</v>
      </c>
      <c r="I276" s="36" t="s">
        <v>163</v>
      </c>
      <c r="J276" s="36" t="s">
        <v>163</v>
      </c>
      <c r="K276" s="129">
        <v>6962995</v>
      </c>
      <c r="L276" s="130"/>
      <c r="M276" s="36" t="s">
        <v>163</v>
      </c>
      <c r="N276" s="131" t="s">
        <v>163</v>
      </c>
      <c r="O276" s="130"/>
      <c r="P276" s="35">
        <v>511275.88</v>
      </c>
      <c r="Q276" s="36" t="s">
        <v>163</v>
      </c>
      <c r="R276" s="35">
        <v>511275.88</v>
      </c>
      <c r="S276" s="36" t="s">
        <v>163</v>
      </c>
      <c r="T276" s="36" t="s">
        <v>163</v>
      </c>
      <c r="U276" s="36" t="s">
        <v>163</v>
      </c>
      <c r="V276" s="36" t="s">
        <v>163</v>
      </c>
      <c r="W276" s="35">
        <v>511275.88</v>
      </c>
      <c r="X276" s="36" t="s">
        <v>163</v>
      </c>
      <c r="Y276" s="23">
        <f t="shared" si="8"/>
        <v>7.3427581091182752</v>
      </c>
      <c r="Z276" s="24">
        <f t="shared" si="9"/>
        <v>7.3427581091182752</v>
      </c>
    </row>
    <row r="277" spans="1:26">
      <c r="A277" s="37" t="s">
        <v>555</v>
      </c>
      <c r="B277" s="15">
        <v>200</v>
      </c>
      <c r="C277" s="17" t="s">
        <v>881</v>
      </c>
      <c r="D277" s="35">
        <v>6962995</v>
      </c>
      <c r="E277" s="36" t="s">
        <v>163</v>
      </c>
      <c r="F277" s="35">
        <v>6962995</v>
      </c>
      <c r="G277" s="36" t="s">
        <v>163</v>
      </c>
      <c r="H277" s="36" t="s">
        <v>163</v>
      </c>
      <c r="I277" s="36" t="s">
        <v>163</v>
      </c>
      <c r="J277" s="36" t="s">
        <v>163</v>
      </c>
      <c r="K277" s="129">
        <v>6962995</v>
      </c>
      <c r="L277" s="130"/>
      <c r="M277" s="36" t="s">
        <v>163</v>
      </c>
      <c r="N277" s="131" t="s">
        <v>163</v>
      </c>
      <c r="O277" s="130"/>
      <c r="P277" s="35">
        <v>511275.88</v>
      </c>
      <c r="Q277" s="36" t="s">
        <v>163</v>
      </c>
      <c r="R277" s="35">
        <v>511275.88</v>
      </c>
      <c r="S277" s="36" t="s">
        <v>163</v>
      </c>
      <c r="T277" s="36" t="s">
        <v>163</v>
      </c>
      <c r="U277" s="36" t="s">
        <v>163</v>
      </c>
      <c r="V277" s="36" t="s">
        <v>163</v>
      </c>
      <c r="W277" s="35">
        <v>511275.88</v>
      </c>
      <c r="X277" s="36" t="s">
        <v>163</v>
      </c>
      <c r="Y277" s="23">
        <f t="shared" si="8"/>
        <v>7.3427581091182752</v>
      </c>
      <c r="Z277" s="24">
        <f t="shared" si="9"/>
        <v>7.3427581091182752</v>
      </c>
    </row>
    <row r="278" spans="1:26">
      <c r="A278" s="37" t="s">
        <v>572</v>
      </c>
      <c r="B278" s="15">
        <v>200</v>
      </c>
      <c r="C278" s="17" t="s">
        <v>882</v>
      </c>
      <c r="D278" s="35">
        <v>6962995</v>
      </c>
      <c r="E278" s="36" t="s">
        <v>163</v>
      </c>
      <c r="F278" s="35">
        <v>6962995</v>
      </c>
      <c r="G278" s="36" t="s">
        <v>163</v>
      </c>
      <c r="H278" s="36" t="s">
        <v>163</v>
      </c>
      <c r="I278" s="36" t="s">
        <v>163</v>
      </c>
      <c r="J278" s="36" t="s">
        <v>163</v>
      </c>
      <c r="K278" s="129">
        <v>6962995</v>
      </c>
      <c r="L278" s="130"/>
      <c r="M278" s="36" t="s">
        <v>163</v>
      </c>
      <c r="N278" s="131" t="s">
        <v>163</v>
      </c>
      <c r="O278" s="130"/>
      <c r="P278" s="35">
        <v>511275.88</v>
      </c>
      <c r="Q278" s="36" t="s">
        <v>163</v>
      </c>
      <c r="R278" s="35">
        <v>511275.88</v>
      </c>
      <c r="S278" s="36" t="s">
        <v>163</v>
      </c>
      <c r="T278" s="36" t="s">
        <v>163</v>
      </c>
      <c r="U278" s="36" t="s">
        <v>163</v>
      </c>
      <c r="V278" s="36" t="s">
        <v>163</v>
      </c>
      <c r="W278" s="35">
        <v>511275.88</v>
      </c>
      <c r="X278" s="36" t="s">
        <v>163</v>
      </c>
      <c r="Y278" s="23">
        <f t="shared" si="8"/>
        <v>7.3427581091182752</v>
      </c>
      <c r="Z278" s="24">
        <f t="shared" si="9"/>
        <v>7.3427581091182752</v>
      </c>
    </row>
    <row r="279" spans="1:26">
      <c r="A279" s="37" t="s">
        <v>574</v>
      </c>
      <c r="B279" s="15">
        <v>200</v>
      </c>
      <c r="C279" s="17" t="s">
        <v>883</v>
      </c>
      <c r="D279" s="35">
        <v>6962995</v>
      </c>
      <c r="E279" s="36" t="s">
        <v>163</v>
      </c>
      <c r="F279" s="35">
        <v>6962995</v>
      </c>
      <c r="G279" s="36" t="s">
        <v>163</v>
      </c>
      <c r="H279" s="36" t="s">
        <v>163</v>
      </c>
      <c r="I279" s="36" t="s">
        <v>163</v>
      </c>
      <c r="J279" s="36" t="s">
        <v>163</v>
      </c>
      <c r="K279" s="129">
        <v>6962995</v>
      </c>
      <c r="L279" s="130"/>
      <c r="M279" s="36" t="s">
        <v>163</v>
      </c>
      <c r="N279" s="131" t="s">
        <v>163</v>
      </c>
      <c r="O279" s="130"/>
      <c r="P279" s="35">
        <v>511275.88</v>
      </c>
      <c r="Q279" s="36" t="s">
        <v>163</v>
      </c>
      <c r="R279" s="35">
        <v>511275.88</v>
      </c>
      <c r="S279" s="36" t="s">
        <v>163</v>
      </c>
      <c r="T279" s="36" t="s">
        <v>163</v>
      </c>
      <c r="U279" s="36" t="s">
        <v>163</v>
      </c>
      <c r="V279" s="36" t="s">
        <v>163</v>
      </c>
      <c r="W279" s="35">
        <v>511275.88</v>
      </c>
      <c r="X279" s="36" t="s">
        <v>163</v>
      </c>
      <c r="Y279" s="23">
        <f t="shared" si="8"/>
        <v>7.3427581091182752</v>
      </c>
      <c r="Z279" s="24">
        <f t="shared" si="9"/>
        <v>7.3427581091182752</v>
      </c>
    </row>
    <row r="280" spans="1:26" ht="72">
      <c r="A280" s="34" t="s">
        <v>884</v>
      </c>
      <c r="B280" s="15" t="s">
        <v>1</v>
      </c>
      <c r="C280" s="17" t="s">
        <v>885</v>
      </c>
      <c r="D280" s="35">
        <v>50000</v>
      </c>
      <c r="E280" s="36" t="s">
        <v>163</v>
      </c>
      <c r="F280" s="35">
        <v>50000</v>
      </c>
      <c r="G280" s="36" t="s">
        <v>163</v>
      </c>
      <c r="H280" s="36" t="s">
        <v>163</v>
      </c>
      <c r="I280" s="36" t="s">
        <v>163</v>
      </c>
      <c r="J280" s="36" t="s">
        <v>163</v>
      </c>
      <c r="K280" s="129">
        <v>50000</v>
      </c>
      <c r="L280" s="130"/>
      <c r="M280" s="36" t="s">
        <v>163</v>
      </c>
      <c r="N280" s="131" t="s">
        <v>163</v>
      </c>
      <c r="O280" s="130"/>
      <c r="P280" s="36" t="s">
        <v>163</v>
      </c>
      <c r="Q280" s="36" t="s">
        <v>163</v>
      </c>
      <c r="R280" s="36" t="s">
        <v>163</v>
      </c>
      <c r="S280" s="36" t="s">
        <v>163</v>
      </c>
      <c r="T280" s="36" t="s">
        <v>163</v>
      </c>
      <c r="U280" s="36" t="s">
        <v>163</v>
      </c>
      <c r="V280" s="36" t="s">
        <v>163</v>
      </c>
      <c r="W280" s="36" t="s">
        <v>163</v>
      </c>
      <c r="X280" s="36" t="s">
        <v>163</v>
      </c>
      <c r="Y280" s="23" t="e">
        <f t="shared" si="8"/>
        <v>#VALUE!</v>
      </c>
      <c r="Z280" s="24" t="e">
        <f t="shared" si="9"/>
        <v>#VALUE!</v>
      </c>
    </row>
    <row r="281" spans="1:26" ht="24">
      <c r="A281" s="34" t="s">
        <v>886</v>
      </c>
      <c r="B281" s="15" t="s">
        <v>1</v>
      </c>
      <c r="C281" s="17" t="s">
        <v>887</v>
      </c>
      <c r="D281" s="35">
        <v>50000</v>
      </c>
      <c r="E281" s="36" t="s">
        <v>163</v>
      </c>
      <c r="F281" s="35">
        <v>50000</v>
      </c>
      <c r="G281" s="36" t="s">
        <v>163</v>
      </c>
      <c r="H281" s="36" t="s">
        <v>163</v>
      </c>
      <c r="I281" s="36" t="s">
        <v>163</v>
      </c>
      <c r="J281" s="36" t="s">
        <v>163</v>
      </c>
      <c r="K281" s="129">
        <v>50000</v>
      </c>
      <c r="L281" s="130"/>
      <c r="M281" s="36" t="s">
        <v>163</v>
      </c>
      <c r="N281" s="131" t="s">
        <v>163</v>
      </c>
      <c r="O281" s="130"/>
      <c r="P281" s="36" t="s">
        <v>163</v>
      </c>
      <c r="Q281" s="36" t="s">
        <v>163</v>
      </c>
      <c r="R281" s="36" t="s">
        <v>163</v>
      </c>
      <c r="S281" s="36" t="s">
        <v>163</v>
      </c>
      <c r="T281" s="36" t="s">
        <v>163</v>
      </c>
      <c r="U281" s="36" t="s">
        <v>163</v>
      </c>
      <c r="V281" s="36" t="s">
        <v>163</v>
      </c>
      <c r="W281" s="36" t="s">
        <v>163</v>
      </c>
      <c r="X281" s="36" t="s">
        <v>163</v>
      </c>
      <c r="Y281" s="23" t="e">
        <f t="shared" si="8"/>
        <v>#VALUE!</v>
      </c>
      <c r="Z281" s="24" t="e">
        <f t="shared" si="9"/>
        <v>#VALUE!</v>
      </c>
    </row>
    <row r="282" spans="1:26" ht="36">
      <c r="A282" s="34" t="s">
        <v>888</v>
      </c>
      <c r="B282" s="15" t="s">
        <v>1</v>
      </c>
      <c r="C282" s="17" t="s">
        <v>889</v>
      </c>
      <c r="D282" s="35">
        <v>50000</v>
      </c>
      <c r="E282" s="36" t="s">
        <v>163</v>
      </c>
      <c r="F282" s="35">
        <v>50000</v>
      </c>
      <c r="G282" s="36" t="s">
        <v>163</v>
      </c>
      <c r="H282" s="36" t="s">
        <v>163</v>
      </c>
      <c r="I282" s="36" t="s">
        <v>163</v>
      </c>
      <c r="J282" s="36" t="s">
        <v>163</v>
      </c>
      <c r="K282" s="129">
        <v>50000</v>
      </c>
      <c r="L282" s="130"/>
      <c r="M282" s="36" t="s">
        <v>163</v>
      </c>
      <c r="N282" s="131" t="s">
        <v>163</v>
      </c>
      <c r="O282" s="130"/>
      <c r="P282" s="36" t="s">
        <v>163</v>
      </c>
      <c r="Q282" s="36" t="s">
        <v>163</v>
      </c>
      <c r="R282" s="36" t="s">
        <v>163</v>
      </c>
      <c r="S282" s="36" t="s">
        <v>163</v>
      </c>
      <c r="T282" s="36" t="s">
        <v>163</v>
      </c>
      <c r="U282" s="36" t="s">
        <v>163</v>
      </c>
      <c r="V282" s="36" t="s">
        <v>163</v>
      </c>
      <c r="W282" s="36" t="s">
        <v>163</v>
      </c>
      <c r="X282" s="36" t="s">
        <v>163</v>
      </c>
      <c r="Y282" s="23" t="e">
        <f t="shared" si="8"/>
        <v>#VALUE!</v>
      </c>
      <c r="Z282" s="24" t="e">
        <f t="shared" si="9"/>
        <v>#VALUE!</v>
      </c>
    </row>
    <row r="283" spans="1:26">
      <c r="A283" s="37" t="s">
        <v>555</v>
      </c>
      <c r="B283" s="15">
        <v>200</v>
      </c>
      <c r="C283" s="17" t="s">
        <v>890</v>
      </c>
      <c r="D283" s="35">
        <v>50000</v>
      </c>
      <c r="E283" s="36" t="s">
        <v>163</v>
      </c>
      <c r="F283" s="35">
        <v>50000</v>
      </c>
      <c r="G283" s="36" t="s">
        <v>163</v>
      </c>
      <c r="H283" s="36" t="s">
        <v>163</v>
      </c>
      <c r="I283" s="36" t="s">
        <v>163</v>
      </c>
      <c r="J283" s="36" t="s">
        <v>163</v>
      </c>
      <c r="K283" s="129">
        <v>50000</v>
      </c>
      <c r="L283" s="130"/>
      <c r="M283" s="36" t="s">
        <v>163</v>
      </c>
      <c r="N283" s="131" t="s">
        <v>163</v>
      </c>
      <c r="O283" s="130"/>
      <c r="P283" s="36" t="s">
        <v>163</v>
      </c>
      <c r="Q283" s="36" t="s">
        <v>163</v>
      </c>
      <c r="R283" s="36" t="s">
        <v>163</v>
      </c>
      <c r="S283" s="36" t="s">
        <v>163</v>
      </c>
      <c r="T283" s="36" t="s">
        <v>163</v>
      </c>
      <c r="U283" s="36" t="s">
        <v>163</v>
      </c>
      <c r="V283" s="36" t="s">
        <v>163</v>
      </c>
      <c r="W283" s="36" t="s">
        <v>163</v>
      </c>
      <c r="X283" s="36" t="s">
        <v>163</v>
      </c>
      <c r="Y283" s="23" t="e">
        <f t="shared" si="8"/>
        <v>#VALUE!</v>
      </c>
      <c r="Z283" s="24" t="e">
        <f t="shared" si="9"/>
        <v>#VALUE!</v>
      </c>
    </row>
    <row r="284" spans="1:26" ht="36">
      <c r="A284" s="37" t="s">
        <v>747</v>
      </c>
      <c r="B284" s="15">
        <v>200</v>
      </c>
      <c r="C284" s="17" t="s">
        <v>891</v>
      </c>
      <c r="D284" s="35">
        <v>50000</v>
      </c>
      <c r="E284" s="36" t="s">
        <v>163</v>
      </c>
      <c r="F284" s="35">
        <v>50000</v>
      </c>
      <c r="G284" s="36" t="s">
        <v>163</v>
      </c>
      <c r="H284" s="36" t="s">
        <v>163</v>
      </c>
      <c r="I284" s="36" t="s">
        <v>163</v>
      </c>
      <c r="J284" s="36" t="s">
        <v>163</v>
      </c>
      <c r="K284" s="129">
        <v>50000</v>
      </c>
      <c r="L284" s="130"/>
      <c r="M284" s="36" t="s">
        <v>163</v>
      </c>
      <c r="N284" s="131" t="s">
        <v>163</v>
      </c>
      <c r="O284" s="130"/>
      <c r="P284" s="36" t="s">
        <v>163</v>
      </c>
      <c r="Q284" s="36" t="s">
        <v>163</v>
      </c>
      <c r="R284" s="36" t="s">
        <v>163</v>
      </c>
      <c r="S284" s="36" t="s">
        <v>163</v>
      </c>
      <c r="T284" s="36" t="s">
        <v>163</v>
      </c>
      <c r="U284" s="36" t="s">
        <v>163</v>
      </c>
      <c r="V284" s="36" t="s">
        <v>163</v>
      </c>
      <c r="W284" s="36" t="s">
        <v>163</v>
      </c>
      <c r="X284" s="36" t="s">
        <v>163</v>
      </c>
      <c r="Y284" s="23" t="e">
        <f t="shared" si="8"/>
        <v>#VALUE!</v>
      </c>
      <c r="Z284" s="24" t="e">
        <f t="shared" si="9"/>
        <v>#VALUE!</v>
      </c>
    </row>
    <row r="285" spans="1:26" ht="60">
      <c r="A285" s="37" t="s">
        <v>892</v>
      </c>
      <c r="B285" s="15">
        <v>200</v>
      </c>
      <c r="C285" s="17" t="s">
        <v>893</v>
      </c>
      <c r="D285" s="35">
        <v>50000</v>
      </c>
      <c r="E285" s="36" t="s">
        <v>163</v>
      </c>
      <c r="F285" s="35">
        <v>50000</v>
      </c>
      <c r="G285" s="36" t="s">
        <v>163</v>
      </c>
      <c r="H285" s="36" t="s">
        <v>163</v>
      </c>
      <c r="I285" s="36" t="s">
        <v>163</v>
      </c>
      <c r="J285" s="36" t="s">
        <v>163</v>
      </c>
      <c r="K285" s="129">
        <v>50000</v>
      </c>
      <c r="L285" s="130"/>
      <c r="M285" s="36" t="s">
        <v>163</v>
      </c>
      <c r="N285" s="131" t="s">
        <v>163</v>
      </c>
      <c r="O285" s="130"/>
      <c r="P285" s="36" t="s">
        <v>163</v>
      </c>
      <c r="Q285" s="36" t="s">
        <v>163</v>
      </c>
      <c r="R285" s="36" t="s">
        <v>163</v>
      </c>
      <c r="S285" s="36" t="s">
        <v>163</v>
      </c>
      <c r="T285" s="36" t="s">
        <v>163</v>
      </c>
      <c r="U285" s="36" t="s">
        <v>163</v>
      </c>
      <c r="V285" s="36" t="s">
        <v>163</v>
      </c>
      <c r="W285" s="36" t="s">
        <v>163</v>
      </c>
      <c r="X285" s="36" t="s">
        <v>163</v>
      </c>
      <c r="Y285" s="23" t="e">
        <f t="shared" si="8"/>
        <v>#VALUE!</v>
      </c>
      <c r="Z285" s="24" t="e">
        <f t="shared" si="9"/>
        <v>#VALUE!</v>
      </c>
    </row>
    <row r="286" spans="1:26" s="29" customFormat="1" ht="24">
      <c r="A286" s="31" t="s">
        <v>894</v>
      </c>
      <c r="B286" s="25" t="s">
        <v>1</v>
      </c>
      <c r="C286" s="30" t="s">
        <v>895</v>
      </c>
      <c r="D286" s="32">
        <v>37712300</v>
      </c>
      <c r="E286" s="33" t="s">
        <v>163</v>
      </c>
      <c r="F286" s="32">
        <v>37712300</v>
      </c>
      <c r="G286" s="33" t="s">
        <v>163</v>
      </c>
      <c r="H286" s="33" t="s">
        <v>163</v>
      </c>
      <c r="I286" s="33" t="s">
        <v>163</v>
      </c>
      <c r="J286" s="33" t="s">
        <v>163</v>
      </c>
      <c r="K286" s="126">
        <v>37712300</v>
      </c>
      <c r="L286" s="127"/>
      <c r="M286" s="33" t="s">
        <v>163</v>
      </c>
      <c r="N286" s="128" t="s">
        <v>163</v>
      </c>
      <c r="O286" s="127"/>
      <c r="P286" s="32">
        <v>11501304.25</v>
      </c>
      <c r="Q286" s="33" t="s">
        <v>163</v>
      </c>
      <c r="R286" s="32">
        <v>11501304.25</v>
      </c>
      <c r="S286" s="33" t="s">
        <v>163</v>
      </c>
      <c r="T286" s="33" t="s">
        <v>163</v>
      </c>
      <c r="U286" s="33" t="s">
        <v>163</v>
      </c>
      <c r="V286" s="33" t="s">
        <v>163</v>
      </c>
      <c r="W286" s="32">
        <v>11501304.25</v>
      </c>
      <c r="X286" s="33" t="s">
        <v>163</v>
      </c>
      <c r="Y286" s="27">
        <f t="shared" si="8"/>
        <v>30.497488220023705</v>
      </c>
      <c r="Z286" s="28">
        <f t="shared" si="9"/>
        <v>30.497488220023705</v>
      </c>
    </row>
    <row r="287" spans="1:26" ht="48">
      <c r="A287" s="34" t="s">
        <v>565</v>
      </c>
      <c r="B287" s="15" t="s">
        <v>1</v>
      </c>
      <c r="C287" s="17" t="s">
        <v>896</v>
      </c>
      <c r="D287" s="35">
        <v>310300</v>
      </c>
      <c r="E287" s="36" t="s">
        <v>163</v>
      </c>
      <c r="F287" s="35">
        <v>310300</v>
      </c>
      <c r="G287" s="36" t="s">
        <v>163</v>
      </c>
      <c r="H287" s="36" t="s">
        <v>163</v>
      </c>
      <c r="I287" s="36" t="s">
        <v>163</v>
      </c>
      <c r="J287" s="36" t="s">
        <v>163</v>
      </c>
      <c r="K287" s="129">
        <v>310300</v>
      </c>
      <c r="L287" s="130"/>
      <c r="M287" s="36" t="s">
        <v>163</v>
      </c>
      <c r="N287" s="131" t="s">
        <v>163</v>
      </c>
      <c r="O287" s="130"/>
      <c r="P287" s="35">
        <v>182834.25</v>
      </c>
      <c r="Q287" s="36" t="s">
        <v>163</v>
      </c>
      <c r="R287" s="35">
        <v>182834.25</v>
      </c>
      <c r="S287" s="36" t="s">
        <v>163</v>
      </c>
      <c r="T287" s="36" t="s">
        <v>163</v>
      </c>
      <c r="U287" s="36" t="s">
        <v>163</v>
      </c>
      <c r="V287" s="36" t="s">
        <v>163</v>
      </c>
      <c r="W287" s="35">
        <v>182834.25</v>
      </c>
      <c r="X287" s="36" t="s">
        <v>163</v>
      </c>
      <c r="Y287" s="23">
        <f t="shared" si="8"/>
        <v>58.921769255559134</v>
      </c>
      <c r="Z287" s="24">
        <f t="shared" si="9"/>
        <v>58.921769255559134</v>
      </c>
    </row>
    <row r="288" spans="1:26" ht="60">
      <c r="A288" s="34" t="s">
        <v>567</v>
      </c>
      <c r="B288" s="15" t="s">
        <v>1</v>
      </c>
      <c r="C288" s="17" t="s">
        <v>897</v>
      </c>
      <c r="D288" s="35">
        <v>310300</v>
      </c>
      <c r="E288" s="36" t="s">
        <v>163</v>
      </c>
      <c r="F288" s="35">
        <v>310300</v>
      </c>
      <c r="G288" s="36" t="s">
        <v>163</v>
      </c>
      <c r="H288" s="36" t="s">
        <v>163</v>
      </c>
      <c r="I288" s="36" t="s">
        <v>163</v>
      </c>
      <c r="J288" s="36" t="s">
        <v>163</v>
      </c>
      <c r="K288" s="129">
        <v>310300</v>
      </c>
      <c r="L288" s="130"/>
      <c r="M288" s="36" t="s">
        <v>163</v>
      </c>
      <c r="N288" s="131" t="s">
        <v>163</v>
      </c>
      <c r="O288" s="130"/>
      <c r="P288" s="35">
        <v>182834.25</v>
      </c>
      <c r="Q288" s="36" t="s">
        <v>163</v>
      </c>
      <c r="R288" s="35">
        <v>182834.25</v>
      </c>
      <c r="S288" s="36" t="s">
        <v>163</v>
      </c>
      <c r="T288" s="36" t="s">
        <v>163</v>
      </c>
      <c r="U288" s="36" t="s">
        <v>163</v>
      </c>
      <c r="V288" s="36" t="s">
        <v>163</v>
      </c>
      <c r="W288" s="35">
        <v>182834.25</v>
      </c>
      <c r="X288" s="36" t="s">
        <v>163</v>
      </c>
      <c r="Y288" s="23">
        <f t="shared" si="8"/>
        <v>58.921769255559134</v>
      </c>
      <c r="Z288" s="24">
        <f t="shared" si="9"/>
        <v>58.921769255559134</v>
      </c>
    </row>
    <row r="289" spans="1:26" ht="60">
      <c r="A289" s="34" t="s">
        <v>569</v>
      </c>
      <c r="B289" s="15" t="s">
        <v>1</v>
      </c>
      <c r="C289" s="17" t="s">
        <v>898</v>
      </c>
      <c r="D289" s="35">
        <v>310300</v>
      </c>
      <c r="E289" s="36" t="s">
        <v>163</v>
      </c>
      <c r="F289" s="35">
        <v>310300</v>
      </c>
      <c r="G289" s="36" t="s">
        <v>163</v>
      </c>
      <c r="H289" s="36" t="s">
        <v>163</v>
      </c>
      <c r="I289" s="36" t="s">
        <v>163</v>
      </c>
      <c r="J289" s="36" t="s">
        <v>163</v>
      </c>
      <c r="K289" s="129">
        <v>310300</v>
      </c>
      <c r="L289" s="130"/>
      <c r="M289" s="36" t="s">
        <v>163</v>
      </c>
      <c r="N289" s="131" t="s">
        <v>163</v>
      </c>
      <c r="O289" s="130"/>
      <c r="P289" s="35">
        <v>182834.25</v>
      </c>
      <c r="Q289" s="36" t="s">
        <v>163</v>
      </c>
      <c r="R289" s="35">
        <v>182834.25</v>
      </c>
      <c r="S289" s="36" t="s">
        <v>163</v>
      </c>
      <c r="T289" s="36" t="s">
        <v>163</v>
      </c>
      <c r="U289" s="36" t="s">
        <v>163</v>
      </c>
      <c r="V289" s="36" t="s">
        <v>163</v>
      </c>
      <c r="W289" s="35">
        <v>182834.25</v>
      </c>
      <c r="X289" s="36" t="s">
        <v>163</v>
      </c>
      <c r="Y289" s="23">
        <f t="shared" si="8"/>
        <v>58.921769255559134</v>
      </c>
      <c r="Z289" s="24">
        <f t="shared" si="9"/>
        <v>58.921769255559134</v>
      </c>
    </row>
    <row r="290" spans="1:26">
      <c r="A290" s="37" t="s">
        <v>555</v>
      </c>
      <c r="B290" s="15">
        <v>200</v>
      </c>
      <c r="C290" s="17" t="s">
        <v>899</v>
      </c>
      <c r="D290" s="35">
        <v>310300</v>
      </c>
      <c r="E290" s="36" t="s">
        <v>163</v>
      </c>
      <c r="F290" s="35">
        <v>310300</v>
      </c>
      <c r="G290" s="36" t="s">
        <v>163</v>
      </c>
      <c r="H290" s="36" t="s">
        <v>163</v>
      </c>
      <c r="I290" s="36" t="s">
        <v>163</v>
      </c>
      <c r="J290" s="36" t="s">
        <v>163</v>
      </c>
      <c r="K290" s="129">
        <v>310300</v>
      </c>
      <c r="L290" s="130"/>
      <c r="M290" s="36" t="s">
        <v>163</v>
      </c>
      <c r="N290" s="131" t="s">
        <v>163</v>
      </c>
      <c r="O290" s="130"/>
      <c r="P290" s="35">
        <v>182834.25</v>
      </c>
      <c r="Q290" s="36" t="s">
        <v>163</v>
      </c>
      <c r="R290" s="35">
        <v>182834.25</v>
      </c>
      <c r="S290" s="36" t="s">
        <v>163</v>
      </c>
      <c r="T290" s="36" t="s">
        <v>163</v>
      </c>
      <c r="U290" s="36" t="s">
        <v>163</v>
      </c>
      <c r="V290" s="36" t="s">
        <v>163</v>
      </c>
      <c r="W290" s="35">
        <v>182834.25</v>
      </c>
      <c r="X290" s="36" t="s">
        <v>163</v>
      </c>
      <c r="Y290" s="23">
        <f t="shared" si="8"/>
        <v>58.921769255559134</v>
      </c>
      <c r="Z290" s="24">
        <f t="shared" si="9"/>
        <v>58.921769255559134</v>
      </c>
    </row>
    <row r="291" spans="1:26">
      <c r="A291" s="37" t="s">
        <v>572</v>
      </c>
      <c r="B291" s="15">
        <v>200</v>
      </c>
      <c r="C291" s="17" t="s">
        <v>900</v>
      </c>
      <c r="D291" s="35">
        <v>310300</v>
      </c>
      <c r="E291" s="36" t="s">
        <v>163</v>
      </c>
      <c r="F291" s="35">
        <v>310300</v>
      </c>
      <c r="G291" s="36" t="s">
        <v>163</v>
      </c>
      <c r="H291" s="36" t="s">
        <v>163</v>
      </c>
      <c r="I291" s="36" t="s">
        <v>163</v>
      </c>
      <c r="J291" s="36" t="s">
        <v>163</v>
      </c>
      <c r="K291" s="129">
        <v>310300</v>
      </c>
      <c r="L291" s="130"/>
      <c r="M291" s="36" t="s">
        <v>163</v>
      </c>
      <c r="N291" s="131" t="s">
        <v>163</v>
      </c>
      <c r="O291" s="130"/>
      <c r="P291" s="35">
        <v>182834.25</v>
      </c>
      <c r="Q291" s="36" t="s">
        <v>163</v>
      </c>
      <c r="R291" s="35">
        <v>182834.25</v>
      </c>
      <c r="S291" s="36" t="s">
        <v>163</v>
      </c>
      <c r="T291" s="36" t="s">
        <v>163</v>
      </c>
      <c r="U291" s="36" t="s">
        <v>163</v>
      </c>
      <c r="V291" s="36" t="s">
        <v>163</v>
      </c>
      <c r="W291" s="35">
        <v>182834.25</v>
      </c>
      <c r="X291" s="36" t="s">
        <v>163</v>
      </c>
      <c r="Y291" s="23">
        <f t="shared" si="8"/>
        <v>58.921769255559134</v>
      </c>
      <c r="Z291" s="24">
        <f t="shared" si="9"/>
        <v>58.921769255559134</v>
      </c>
    </row>
    <row r="292" spans="1:26">
      <c r="A292" s="37" t="s">
        <v>574</v>
      </c>
      <c r="B292" s="15">
        <v>200</v>
      </c>
      <c r="C292" s="17" t="s">
        <v>901</v>
      </c>
      <c r="D292" s="35">
        <v>310300</v>
      </c>
      <c r="E292" s="36" t="s">
        <v>163</v>
      </c>
      <c r="F292" s="35">
        <v>310300</v>
      </c>
      <c r="G292" s="36" t="s">
        <v>163</v>
      </c>
      <c r="H292" s="36" t="s">
        <v>163</v>
      </c>
      <c r="I292" s="36" t="s">
        <v>163</v>
      </c>
      <c r="J292" s="36" t="s">
        <v>163</v>
      </c>
      <c r="K292" s="129">
        <v>310300</v>
      </c>
      <c r="L292" s="130"/>
      <c r="M292" s="36" t="s">
        <v>163</v>
      </c>
      <c r="N292" s="131" t="s">
        <v>163</v>
      </c>
      <c r="O292" s="130"/>
      <c r="P292" s="35">
        <v>182834.25</v>
      </c>
      <c r="Q292" s="36" t="s">
        <v>163</v>
      </c>
      <c r="R292" s="35">
        <v>182834.25</v>
      </c>
      <c r="S292" s="36" t="s">
        <v>163</v>
      </c>
      <c r="T292" s="36" t="s">
        <v>163</v>
      </c>
      <c r="U292" s="36" t="s">
        <v>163</v>
      </c>
      <c r="V292" s="36" t="s">
        <v>163</v>
      </c>
      <c r="W292" s="35">
        <v>182834.25</v>
      </c>
      <c r="X292" s="36" t="s">
        <v>163</v>
      </c>
      <c r="Y292" s="23">
        <f t="shared" si="8"/>
        <v>58.921769255559134</v>
      </c>
      <c r="Z292" s="24">
        <f t="shared" si="9"/>
        <v>58.921769255559134</v>
      </c>
    </row>
    <row r="293" spans="1:26" ht="24">
      <c r="A293" s="34" t="s">
        <v>621</v>
      </c>
      <c r="B293" s="15" t="s">
        <v>1</v>
      </c>
      <c r="C293" s="17" t="s">
        <v>902</v>
      </c>
      <c r="D293" s="35">
        <v>37402000</v>
      </c>
      <c r="E293" s="36" t="s">
        <v>163</v>
      </c>
      <c r="F293" s="35">
        <v>37402000</v>
      </c>
      <c r="G293" s="36" t="s">
        <v>163</v>
      </c>
      <c r="H293" s="36" t="s">
        <v>163</v>
      </c>
      <c r="I293" s="36" t="s">
        <v>163</v>
      </c>
      <c r="J293" s="36" t="s">
        <v>163</v>
      </c>
      <c r="K293" s="129">
        <v>37402000</v>
      </c>
      <c r="L293" s="130"/>
      <c r="M293" s="36" t="s">
        <v>163</v>
      </c>
      <c r="N293" s="131" t="s">
        <v>163</v>
      </c>
      <c r="O293" s="130"/>
      <c r="P293" s="35">
        <v>11318470</v>
      </c>
      <c r="Q293" s="36" t="s">
        <v>163</v>
      </c>
      <c r="R293" s="35">
        <v>11318470</v>
      </c>
      <c r="S293" s="36" t="s">
        <v>163</v>
      </c>
      <c r="T293" s="36" t="s">
        <v>163</v>
      </c>
      <c r="U293" s="36" t="s">
        <v>163</v>
      </c>
      <c r="V293" s="36" t="s">
        <v>163</v>
      </c>
      <c r="W293" s="35">
        <v>11318470</v>
      </c>
      <c r="X293" s="36" t="s">
        <v>163</v>
      </c>
      <c r="Y293" s="23">
        <f t="shared" si="8"/>
        <v>30.261670498903804</v>
      </c>
      <c r="Z293" s="24">
        <f t="shared" si="9"/>
        <v>30.261670498903804</v>
      </c>
    </row>
    <row r="294" spans="1:26" ht="84">
      <c r="A294" s="34" t="s">
        <v>744</v>
      </c>
      <c r="B294" s="15" t="s">
        <v>1</v>
      </c>
      <c r="C294" s="17" t="s">
        <v>903</v>
      </c>
      <c r="D294" s="35">
        <v>37402000</v>
      </c>
      <c r="E294" s="36" t="s">
        <v>163</v>
      </c>
      <c r="F294" s="35">
        <v>37402000</v>
      </c>
      <c r="G294" s="36" t="s">
        <v>163</v>
      </c>
      <c r="H294" s="36" t="s">
        <v>163</v>
      </c>
      <c r="I294" s="36" t="s">
        <v>163</v>
      </c>
      <c r="J294" s="36" t="s">
        <v>163</v>
      </c>
      <c r="K294" s="129">
        <v>37402000</v>
      </c>
      <c r="L294" s="130"/>
      <c r="M294" s="36" t="s">
        <v>163</v>
      </c>
      <c r="N294" s="131" t="s">
        <v>163</v>
      </c>
      <c r="O294" s="130"/>
      <c r="P294" s="35">
        <v>11318470</v>
      </c>
      <c r="Q294" s="36" t="s">
        <v>163</v>
      </c>
      <c r="R294" s="35">
        <v>11318470</v>
      </c>
      <c r="S294" s="36" t="s">
        <v>163</v>
      </c>
      <c r="T294" s="36" t="s">
        <v>163</v>
      </c>
      <c r="U294" s="36" t="s">
        <v>163</v>
      </c>
      <c r="V294" s="36" t="s">
        <v>163</v>
      </c>
      <c r="W294" s="35">
        <v>11318470</v>
      </c>
      <c r="X294" s="36" t="s">
        <v>163</v>
      </c>
      <c r="Y294" s="23">
        <f t="shared" si="8"/>
        <v>30.261670498903804</v>
      </c>
      <c r="Z294" s="24">
        <f t="shared" si="9"/>
        <v>30.261670498903804</v>
      </c>
    </row>
    <row r="295" spans="1:26">
      <c r="A295" s="37" t="s">
        <v>555</v>
      </c>
      <c r="B295" s="15">
        <v>200</v>
      </c>
      <c r="C295" s="17" t="s">
        <v>904</v>
      </c>
      <c r="D295" s="35">
        <v>37402000</v>
      </c>
      <c r="E295" s="36" t="s">
        <v>163</v>
      </c>
      <c r="F295" s="35">
        <v>37402000</v>
      </c>
      <c r="G295" s="36" t="s">
        <v>163</v>
      </c>
      <c r="H295" s="36" t="s">
        <v>163</v>
      </c>
      <c r="I295" s="36" t="s">
        <v>163</v>
      </c>
      <c r="J295" s="36" t="s">
        <v>163</v>
      </c>
      <c r="K295" s="129">
        <v>37402000</v>
      </c>
      <c r="L295" s="130"/>
      <c r="M295" s="36" t="s">
        <v>163</v>
      </c>
      <c r="N295" s="131" t="s">
        <v>163</v>
      </c>
      <c r="O295" s="130"/>
      <c r="P295" s="35">
        <v>11318470</v>
      </c>
      <c r="Q295" s="36" t="s">
        <v>163</v>
      </c>
      <c r="R295" s="35">
        <v>11318470</v>
      </c>
      <c r="S295" s="36" t="s">
        <v>163</v>
      </c>
      <c r="T295" s="36" t="s">
        <v>163</v>
      </c>
      <c r="U295" s="36" t="s">
        <v>163</v>
      </c>
      <c r="V295" s="36" t="s">
        <v>163</v>
      </c>
      <c r="W295" s="35">
        <v>11318470</v>
      </c>
      <c r="X295" s="36" t="s">
        <v>163</v>
      </c>
      <c r="Y295" s="23">
        <f t="shared" si="8"/>
        <v>30.261670498903804</v>
      </c>
      <c r="Z295" s="24">
        <f t="shared" si="9"/>
        <v>30.261670498903804</v>
      </c>
    </row>
    <row r="296" spans="1:26" ht="36">
      <c r="A296" s="37" t="s">
        <v>747</v>
      </c>
      <c r="B296" s="15">
        <v>200</v>
      </c>
      <c r="C296" s="17" t="s">
        <v>905</v>
      </c>
      <c r="D296" s="35">
        <v>37402000</v>
      </c>
      <c r="E296" s="36" t="s">
        <v>163</v>
      </c>
      <c r="F296" s="35">
        <v>37402000</v>
      </c>
      <c r="G296" s="36" t="s">
        <v>163</v>
      </c>
      <c r="H296" s="36" t="s">
        <v>163</v>
      </c>
      <c r="I296" s="36" t="s">
        <v>163</v>
      </c>
      <c r="J296" s="36" t="s">
        <v>163</v>
      </c>
      <c r="K296" s="129">
        <v>37402000</v>
      </c>
      <c r="L296" s="130"/>
      <c r="M296" s="36" t="s">
        <v>163</v>
      </c>
      <c r="N296" s="131" t="s">
        <v>163</v>
      </c>
      <c r="O296" s="130"/>
      <c r="P296" s="35">
        <v>11318470</v>
      </c>
      <c r="Q296" s="36" t="s">
        <v>163</v>
      </c>
      <c r="R296" s="35">
        <v>11318470</v>
      </c>
      <c r="S296" s="36" t="s">
        <v>163</v>
      </c>
      <c r="T296" s="36" t="s">
        <v>163</v>
      </c>
      <c r="U296" s="36" t="s">
        <v>163</v>
      </c>
      <c r="V296" s="36" t="s">
        <v>163</v>
      </c>
      <c r="W296" s="35">
        <v>11318470</v>
      </c>
      <c r="X296" s="36" t="s">
        <v>163</v>
      </c>
      <c r="Y296" s="23">
        <f t="shared" si="8"/>
        <v>30.261670498903804</v>
      </c>
      <c r="Z296" s="24">
        <f t="shared" si="9"/>
        <v>30.261670498903804</v>
      </c>
    </row>
    <row r="297" spans="1:26" ht="84">
      <c r="A297" s="37" t="s">
        <v>749</v>
      </c>
      <c r="B297" s="15">
        <v>200</v>
      </c>
      <c r="C297" s="17" t="s">
        <v>906</v>
      </c>
      <c r="D297" s="35">
        <v>37402000</v>
      </c>
      <c r="E297" s="36" t="s">
        <v>163</v>
      </c>
      <c r="F297" s="35">
        <v>37402000</v>
      </c>
      <c r="G297" s="36" t="s">
        <v>163</v>
      </c>
      <c r="H297" s="36" t="s">
        <v>163</v>
      </c>
      <c r="I297" s="36" t="s">
        <v>163</v>
      </c>
      <c r="J297" s="36" t="s">
        <v>163</v>
      </c>
      <c r="K297" s="129">
        <v>37402000</v>
      </c>
      <c r="L297" s="130"/>
      <c r="M297" s="36" t="s">
        <v>163</v>
      </c>
      <c r="N297" s="131" t="s">
        <v>163</v>
      </c>
      <c r="O297" s="130"/>
      <c r="P297" s="35">
        <v>11318470</v>
      </c>
      <c r="Q297" s="36" t="s">
        <v>163</v>
      </c>
      <c r="R297" s="35">
        <v>11318470</v>
      </c>
      <c r="S297" s="36" t="s">
        <v>163</v>
      </c>
      <c r="T297" s="36" t="s">
        <v>163</v>
      </c>
      <c r="U297" s="36" t="s">
        <v>163</v>
      </c>
      <c r="V297" s="36" t="s">
        <v>163</v>
      </c>
      <c r="W297" s="35">
        <v>11318470</v>
      </c>
      <c r="X297" s="36" t="s">
        <v>163</v>
      </c>
      <c r="Y297" s="23">
        <f t="shared" si="8"/>
        <v>30.261670498903804</v>
      </c>
      <c r="Z297" s="24">
        <f t="shared" si="9"/>
        <v>30.261670498903804</v>
      </c>
    </row>
    <row r="298" spans="1:26" s="29" customFormat="1" ht="12.75">
      <c r="A298" s="31" t="s">
        <v>907</v>
      </c>
      <c r="B298" s="25" t="s">
        <v>1</v>
      </c>
      <c r="C298" s="30" t="s">
        <v>908</v>
      </c>
      <c r="D298" s="32">
        <v>19947099.199999999</v>
      </c>
      <c r="E298" s="33" t="s">
        <v>163</v>
      </c>
      <c r="F298" s="32">
        <v>19947099.199999999</v>
      </c>
      <c r="G298" s="33" t="s">
        <v>163</v>
      </c>
      <c r="H298" s="33" t="s">
        <v>163</v>
      </c>
      <c r="I298" s="33" t="s">
        <v>163</v>
      </c>
      <c r="J298" s="33" t="s">
        <v>163</v>
      </c>
      <c r="K298" s="126">
        <v>19947099.199999999</v>
      </c>
      <c r="L298" s="127"/>
      <c r="M298" s="33" t="s">
        <v>163</v>
      </c>
      <c r="N298" s="128" t="s">
        <v>163</v>
      </c>
      <c r="O298" s="127"/>
      <c r="P298" s="32">
        <v>2238813.9</v>
      </c>
      <c r="Q298" s="33" t="s">
        <v>163</v>
      </c>
      <c r="R298" s="32">
        <v>2238813.9</v>
      </c>
      <c r="S298" s="33" t="s">
        <v>163</v>
      </c>
      <c r="T298" s="33" t="s">
        <v>163</v>
      </c>
      <c r="U298" s="33" t="s">
        <v>163</v>
      </c>
      <c r="V298" s="33" t="s">
        <v>163</v>
      </c>
      <c r="W298" s="32">
        <v>2238813.9</v>
      </c>
      <c r="X298" s="33" t="s">
        <v>163</v>
      </c>
      <c r="Y298" s="27">
        <f t="shared" si="8"/>
        <v>11.223756785648312</v>
      </c>
      <c r="Z298" s="28">
        <f t="shared" si="9"/>
        <v>11.223756785648312</v>
      </c>
    </row>
    <row r="299" spans="1:26" ht="48">
      <c r="A299" s="34" t="s">
        <v>565</v>
      </c>
      <c r="B299" s="15" t="s">
        <v>1</v>
      </c>
      <c r="C299" s="17" t="s">
        <v>909</v>
      </c>
      <c r="D299" s="35">
        <v>2815000</v>
      </c>
      <c r="E299" s="36" t="s">
        <v>163</v>
      </c>
      <c r="F299" s="35">
        <v>2815000</v>
      </c>
      <c r="G299" s="36" t="s">
        <v>163</v>
      </c>
      <c r="H299" s="36" t="s">
        <v>163</v>
      </c>
      <c r="I299" s="36" t="s">
        <v>163</v>
      </c>
      <c r="J299" s="36" t="s">
        <v>163</v>
      </c>
      <c r="K299" s="129">
        <v>2815000</v>
      </c>
      <c r="L299" s="130"/>
      <c r="M299" s="36" t="s">
        <v>163</v>
      </c>
      <c r="N299" s="131" t="s">
        <v>163</v>
      </c>
      <c r="O299" s="130"/>
      <c r="P299" s="35">
        <v>302500</v>
      </c>
      <c r="Q299" s="36" t="s">
        <v>163</v>
      </c>
      <c r="R299" s="35">
        <v>302500</v>
      </c>
      <c r="S299" s="36" t="s">
        <v>163</v>
      </c>
      <c r="T299" s="36" t="s">
        <v>163</v>
      </c>
      <c r="U299" s="36" t="s">
        <v>163</v>
      </c>
      <c r="V299" s="36" t="s">
        <v>163</v>
      </c>
      <c r="W299" s="35">
        <v>302500</v>
      </c>
      <c r="X299" s="36" t="s">
        <v>163</v>
      </c>
      <c r="Y299" s="23">
        <f t="shared" si="8"/>
        <v>10.74600355239787</v>
      </c>
      <c r="Z299" s="24">
        <f t="shared" si="9"/>
        <v>10.74600355239787</v>
      </c>
    </row>
    <row r="300" spans="1:26" ht="60">
      <c r="A300" s="34" t="s">
        <v>567</v>
      </c>
      <c r="B300" s="15" t="s">
        <v>1</v>
      </c>
      <c r="C300" s="17" t="s">
        <v>910</v>
      </c>
      <c r="D300" s="35">
        <v>2815000</v>
      </c>
      <c r="E300" s="36" t="s">
        <v>163</v>
      </c>
      <c r="F300" s="35">
        <v>2815000</v>
      </c>
      <c r="G300" s="36" t="s">
        <v>163</v>
      </c>
      <c r="H300" s="36" t="s">
        <v>163</v>
      </c>
      <c r="I300" s="36" t="s">
        <v>163</v>
      </c>
      <c r="J300" s="36" t="s">
        <v>163</v>
      </c>
      <c r="K300" s="129">
        <v>2815000</v>
      </c>
      <c r="L300" s="130"/>
      <c r="M300" s="36" t="s">
        <v>163</v>
      </c>
      <c r="N300" s="131" t="s">
        <v>163</v>
      </c>
      <c r="O300" s="130"/>
      <c r="P300" s="35">
        <v>302500</v>
      </c>
      <c r="Q300" s="36" t="s">
        <v>163</v>
      </c>
      <c r="R300" s="35">
        <v>302500</v>
      </c>
      <c r="S300" s="36" t="s">
        <v>163</v>
      </c>
      <c r="T300" s="36" t="s">
        <v>163</v>
      </c>
      <c r="U300" s="36" t="s">
        <v>163</v>
      </c>
      <c r="V300" s="36" t="s">
        <v>163</v>
      </c>
      <c r="W300" s="35">
        <v>302500</v>
      </c>
      <c r="X300" s="36" t="s">
        <v>163</v>
      </c>
      <c r="Y300" s="23">
        <f t="shared" si="8"/>
        <v>10.74600355239787</v>
      </c>
      <c r="Z300" s="24">
        <f t="shared" si="9"/>
        <v>10.74600355239787</v>
      </c>
    </row>
    <row r="301" spans="1:26" ht="72">
      <c r="A301" s="34" t="s">
        <v>704</v>
      </c>
      <c r="B301" s="15" t="s">
        <v>1</v>
      </c>
      <c r="C301" s="17" t="s">
        <v>911</v>
      </c>
      <c r="D301" s="35">
        <v>1000000</v>
      </c>
      <c r="E301" s="36" t="s">
        <v>163</v>
      </c>
      <c r="F301" s="35">
        <v>1000000</v>
      </c>
      <c r="G301" s="36" t="s">
        <v>163</v>
      </c>
      <c r="H301" s="36" t="s">
        <v>163</v>
      </c>
      <c r="I301" s="36" t="s">
        <v>163</v>
      </c>
      <c r="J301" s="36" t="s">
        <v>163</v>
      </c>
      <c r="K301" s="129">
        <v>1000000</v>
      </c>
      <c r="L301" s="130"/>
      <c r="M301" s="36" t="s">
        <v>163</v>
      </c>
      <c r="N301" s="131" t="s">
        <v>163</v>
      </c>
      <c r="O301" s="130"/>
      <c r="P301" s="36" t="s">
        <v>163</v>
      </c>
      <c r="Q301" s="36" t="s">
        <v>163</v>
      </c>
      <c r="R301" s="36" t="s">
        <v>163</v>
      </c>
      <c r="S301" s="36" t="s">
        <v>163</v>
      </c>
      <c r="T301" s="36" t="s">
        <v>163</v>
      </c>
      <c r="U301" s="36" t="s">
        <v>163</v>
      </c>
      <c r="V301" s="36" t="s">
        <v>163</v>
      </c>
      <c r="W301" s="36" t="s">
        <v>163</v>
      </c>
      <c r="X301" s="36" t="s">
        <v>163</v>
      </c>
      <c r="Y301" s="23" t="e">
        <f t="shared" si="8"/>
        <v>#VALUE!</v>
      </c>
      <c r="Z301" s="24" t="e">
        <f t="shared" si="9"/>
        <v>#VALUE!</v>
      </c>
    </row>
    <row r="302" spans="1:26">
      <c r="A302" s="37" t="s">
        <v>555</v>
      </c>
      <c r="B302" s="15">
        <v>200</v>
      </c>
      <c r="C302" s="17" t="s">
        <v>912</v>
      </c>
      <c r="D302" s="35">
        <v>1000000</v>
      </c>
      <c r="E302" s="36" t="s">
        <v>163</v>
      </c>
      <c r="F302" s="35">
        <v>1000000</v>
      </c>
      <c r="G302" s="36" t="s">
        <v>163</v>
      </c>
      <c r="H302" s="36" t="s">
        <v>163</v>
      </c>
      <c r="I302" s="36" t="s">
        <v>163</v>
      </c>
      <c r="J302" s="36" t="s">
        <v>163</v>
      </c>
      <c r="K302" s="129">
        <v>1000000</v>
      </c>
      <c r="L302" s="130"/>
      <c r="M302" s="36" t="s">
        <v>163</v>
      </c>
      <c r="N302" s="131" t="s">
        <v>163</v>
      </c>
      <c r="O302" s="130"/>
      <c r="P302" s="36" t="s">
        <v>163</v>
      </c>
      <c r="Q302" s="36" t="s">
        <v>163</v>
      </c>
      <c r="R302" s="36" t="s">
        <v>163</v>
      </c>
      <c r="S302" s="36" t="s">
        <v>163</v>
      </c>
      <c r="T302" s="36" t="s">
        <v>163</v>
      </c>
      <c r="U302" s="36" t="s">
        <v>163</v>
      </c>
      <c r="V302" s="36" t="s">
        <v>163</v>
      </c>
      <c r="W302" s="36" t="s">
        <v>163</v>
      </c>
      <c r="X302" s="36" t="s">
        <v>163</v>
      </c>
      <c r="Y302" s="23" t="e">
        <f t="shared" si="8"/>
        <v>#VALUE!</v>
      </c>
      <c r="Z302" s="24" t="e">
        <f t="shared" si="9"/>
        <v>#VALUE!</v>
      </c>
    </row>
    <row r="303" spans="1:26">
      <c r="A303" s="37" t="s">
        <v>572</v>
      </c>
      <c r="B303" s="15">
        <v>200</v>
      </c>
      <c r="C303" s="17" t="s">
        <v>913</v>
      </c>
      <c r="D303" s="35">
        <v>1000000</v>
      </c>
      <c r="E303" s="36" t="s">
        <v>163</v>
      </c>
      <c r="F303" s="35">
        <v>1000000</v>
      </c>
      <c r="G303" s="36" t="s">
        <v>163</v>
      </c>
      <c r="H303" s="36" t="s">
        <v>163</v>
      </c>
      <c r="I303" s="36" t="s">
        <v>163</v>
      </c>
      <c r="J303" s="36" t="s">
        <v>163</v>
      </c>
      <c r="K303" s="129">
        <v>1000000</v>
      </c>
      <c r="L303" s="130"/>
      <c r="M303" s="36" t="s">
        <v>163</v>
      </c>
      <c r="N303" s="131" t="s">
        <v>163</v>
      </c>
      <c r="O303" s="130"/>
      <c r="P303" s="36" t="s">
        <v>163</v>
      </c>
      <c r="Q303" s="36" t="s">
        <v>163</v>
      </c>
      <c r="R303" s="36" t="s">
        <v>163</v>
      </c>
      <c r="S303" s="36" t="s">
        <v>163</v>
      </c>
      <c r="T303" s="36" t="s">
        <v>163</v>
      </c>
      <c r="U303" s="36" t="s">
        <v>163</v>
      </c>
      <c r="V303" s="36" t="s">
        <v>163</v>
      </c>
      <c r="W303" s="36" t="s">
        <v>163</v>
      </c>
      <c r="X303" s="36" t="s">
        <v>163</v>
      </c>
      <c r="Y303" s="23" t="e">
        <f t="shared" si="8"/>
        <v>#VALUE!</v>
      </c>
      <c r="Z303" s="24" t="e">
        <f t="shared" si="9"/>
        <v>#VALUE!</v>
      </c>
    </row>
    <row r="304" spans="1:26" ht="24">
      <c r="A304" s="37" t="s">
        <v>604</v>
      </c>
      <c r="B304" s="15">
        <v>200</v>
      </c>
      <c r="C304" s="17" t="s">
        <v>914</v>
      </c>
      <c r="D304" s="35">
        <v>1000000</v>
      </c>
      <c r="E304" s="36" t="s">
        <v>163</v>
      </c>
      <c r="F304" s="35">
        <v>1000000</v>
      </c>
      <c r="G304" s="36" t="s">
        <v>163</v>
      </c>
      <c r="H304" s="36" t="s">
        <v>163</v>
      </c>
      <c r="I304" s="36" t="s">
        <v>163</v>
      </c>
      <c r="J304" s="36" t="s">
        <v>163</v>
      </c>
      <c r="K304" s="129">
        <v>1000000</v>
      </c>
      <c r="L304" s="130"/>
      <c r="M304" s="36" t="s">
        <v>163</v>
      </c>
      <c r="N304" s="131" t="s">
        <v>163</v>
      </c>
      <c r="O304" s="130"/>
      <c r="P304" s="36" t="s">
        <v>163</v>
      </c>
      <c r="Q304" s="36" t="s">
        <v>163</v>
      </c>
      <c r="R304" s="36" t="s">
        <v>163</v>
      </c>
      <c r="S304" s="36" t="s">
        <v>163</v>
      </c>
      <c r="T304" s="36" t="s">
        <v>163</v>
      </c>
      <c r="U304" s="36" t="s">
        <v>163</v>
      </c>
      <c r="V304" s="36" t="s">
        <v>163</v>
      </c>
      <c r="W304" s="36" t="s">
        <v>163</v>
      </c>
      <c r="X304" s="36" t="s">
        <v>163</v>
      </c>
      <c r="Y304" s="23" t="e">
        <f t="shared" si="8"/>
        <v>#VALUE!</v>
      </c>
      <c r="Z304" s="24" t="e">
        <f t="shared" si="9"/>
        <v>#VALUE!</v>
      </c>
    </row>
    <row r="305" spans="1:26" ht="60">
      <c r="A305" s="34" t="s">
        <v>569</v>
      </c>
      <c r="B305" s="15" t="s">
        <v>1</v>
      </c>
      <c r="C305" s="17" t="s">
        <v>915</v>
      </c>
      <c r="D305" s="35">
        <v>1815000</v>
      </c>
      <c r="E305" s="36" t="s">
        <v>163</v>
      </c>
      <c r="F305" s="35">
        <v>1815000</v>
      </c>
      <c r="G305" s="36" t="s">
        <v>163</v>
      </c>
      <c r="H305" s="36" t="s">
        <v>163</v>
      </c>
      <c r="I305" s="36" t="s">
        <v>163</v>
      </c>
      <c r="J305" s="36" t="s">
        <v>163</v>
      </c>
      <c r="K305" s="129">
        <v>1815000</v>
      </c>
      <c r="L305" s="130"/>
      <c r="M305" s="36" t="s">
        <v>163</v>
      </c>
      <c r="N305" s="131" t="s">
        <v>163</v>
      </c>
      <c r="O305" s="130"/>
      <c r="P305" s="35">
        <v>302500</v>
      </c>
      <c r="Q305" s="36" t="s">
        <v>163</v>
      </c>
      <c r="R305" s="35">
        <v>302500</v>
      </c>
      <c r="S305" s="36" t="s">
        <v>163</v>
      </c>
      <c r="T305" s="36" t="s">
        <v>163</v>
      </c>
      <c r="U305" s="36" t="s">
        <v>163</v>
      </c>
      <c r="V305" s="36" t="s">
        <v>163</v>
      </c>
      <c r="W305" s="35">
        <v>302500</v>
      </c>
      <c r="X305" s="36" t="s">
        <v>163</v>
      </c>
      <c r="Y305" s="23">
        <f t="shared" si="8"/>
        <v>16.666666666666664</v>
      </c>
      <c r="Z305" s="24">
        <f t="shared" si="9"/>
        <v>16.666666666666664</v>
      </c>
    </row>
    <row r="306" spans="1:26">
      <c r="A306" s="37" t="s">
        <v>555</v>
      </c>
      <c r="B306" s="15">
        <v>200</v>
      </c>
      <c r="C306" s="17" t="s">
        <v>916</v>
      </c>
      <c r="D306" s="35">
        <v>1815000</v>
      </c>
      <c r="E306" s="36" t="s">
        <v>163</v>
      </c>
      <c r="F306" s="35">
        <v>1815000</v>
      </c>
      <c r="G306" s="36" t="s">
        <v>163</v>
      </c>
      <c r="H306" s="36" t="s">
        <v>163</v>
      </c>
      <c r="I306" s="36" t="s">
        <v>163</v>
      </c>
      <c r="J306" s="36" t="s">
        <v>163</v>
      </c>
      <c r="K306" s="129">
        <v>1815000</v>
      </c>
      <c r="L306" s="130"/>
      <c r="M306" s="36" t="s">
        <v>163</v>
      </c>
      <c r="N306" s="131" t="s">
        <v>163</v>
      </c>
      <c r="O306" s="130"/>
      <c r="P306" s="35">
        <v>302500</v>
      </c>
      <c r="Q306" s="36" t="s">
        <v>163</v>
      </c>
      <c r="R306" s="35">
        <v>302500</v>
      </c>
      <c r="S306" s="36" t="s">
        <v>163</v>
      </c>
      <c r="T306" s="36" t="s">
        <v>163</v>
      </c>
      <c r="U306" s="36" t="s">
        <v>163</v>
      </c>
      <c r="V306" s="36" t="s">
        <v>163</v>
      </c>
      <c r="W306" s="35">
        <v>302500</v>
      </c>
      <c r="X306" s="36" t="s">
        <v>163</v>
      </c>
      <c r="Y306" s="23">
        <f t="shared" si="8"/>
        <v>16.666666666666664</v>
      </c>
      <c r="Z306" s="24">
        <f t="shared" si="9"/>
        <v>16.666666666666664</v>
      </c>
    </row>
    <row r="307" spans="1:26">
      <c r="A307" s="37" t="s">
        <v>572</v>
      </c>
      <c r="B307" s="15">
        <v>200</v>
      </c>
      <c r="C307" s="17" t="s">
        <v>917</v>
      </c>
      <c r="D307" s="35">
        <v>1815000</v>
      </c>
      <c r="E307" s="36" t="s">
        <v>163</v>
      </c>
      <c r="F307" s="35">
        <v>1815000</v>
      </c>
      <c r="G307" s="36" t="s">
        <v>163</v>
      </c>
      <c r="H307" s="36" t="s">
        <v>163</v>
      </c>
      <c r="I307" s="36" t="s">
        <v>163</v>
      </c>
      <c r="J307" s="36" t="s">
        <v>163</v>
      </c>
      <c r="K307" s="129">
        <v>1815000</v>
      </c>
      <c r="L307" s="130"/>
      <c r="M307" s="36" t="s">
        <v>163</v>
      </c>
      <c r="N307" s="131" t="s">
        <v>163</v>
      </c>
      <c r="O307" s="130"/>
      <c r="P307" s="35">
        <v>302500</v>
      </c>
      <c r="Q307" s="36" t="s">
        <v>163</v>
      </c>
      <c r="R307" s="35">
        <v>302500</v>
      </c>
      <c r="S307" s="36" t="s">
        <v>163</v>
      </c>
      <c r="T307" s="36" t="s">
        <v>163</v>
      </c>
      <c r="U307" s="36" t="s">
        <v>163</v>
      </c>
      <c r="V307" s="36" t="s">
        <v>163</v>
      </c>
      <c r="W307" s="35">
        <v>302500</v>
      </c>
      <c r="X307" s="36" t="s">
        <v>163</v>
      </c>
      <c r="Y307" s="23">
        <f t="shared" si="8"/>
        <v>16.666666666666664</v>
      </c>
      <c r="Z307" s="24">
        <f t="shared" si="9"/>
        <v>16.666666666666664</v>
      </c>
    </row>
    <row r="308" spans="1:26">
      <c r="A308" s="37" t="s">
        <v>574</v>
      </c>
      <c r="B308" s="15">
        <v>200</v>
      </c>
      <c r="C308" s="17" t="s">
        <v>918</v>
      </c>
      <c r="D308" s="35">
        <v>1815000</v>
      </c>
      <c r="E308" s="36" t="s">
        <v>163</v>
      </c>
      <c r="F308" s="35">
        <v>1815000</v>
      </c>
      <c r="G308" s="36" t="s">
        <v>163</v>
      </c>
      <c r="H308" s="36" t="s">
        <v>163</v>
      </c>
      <c r="I308" s="36" t="s">
        <v>163</v>
      </c>
      <c r="J308" s="36" t="s">
        <v>163</v>
      </c>
      <c r="K308" s="129">
        <v>1815000</v>
      </c>
      <c r="L308" s="130"/>
      <c r="M308" s="36" t="s">
        <v>163</v>
      </c>
      <c r="N308" s="131" t="s">
        <v>163</v>
      </c>
      <c r="O308" s="130"/>
      <c r="P308" s="35">
        <v>302500</v>
      </c>
      <c r="Q308" s="36" t="s">
        <v>163</v>
      </c>
      <c r="R308" s="35">
        <v>302500</v>
      </c>
      <c r="S308" s="36" t="s">
        <v>163</v>
      </c>
      <c r="T308" s="36" t="s">
        <v>163</v>
      </c>
      <c r="U308" s="36" t="s">
        <v>163</v>
      </c>
      <c r="V308" s="36" t="s">
        <v>163</v>
      </c>
      <c r="W308" s="35">
        <v>302500</v>
      </c>
      <c r="X308" s="36" t="s">
        <v>163</v>
      </c>
      <c r="Y308" s="23">
        <f t="shared" si="8"/>
        <v>16.666666666666664</v>
      </c>
      <c r="Z308" s="24">
        <f t="shared" si="9"/>
        <v>16.666666666666664</v>
      </c>
    </row>
    <row r="309" spans="1:26" ht="24">
      <c r="A309" s="34" t="s">
        <v>621</v>
      </c>
      <c r="B309" s="15" t="s">
        <v>1</v>
      </c>
      <c r="C309" s="17" t="s">
        <v>919</v>
      </c>
      <c r="D309" s="35">
        <v>17132099.199999999</v>
      </c>
      <c r="E309" s="36" t="s">
        <v>163</v>
      </c>
      <c r="F309" s="35">
        <v>17132099.199999999</v>
      </c>
      <c r="G309" s="36" t="s">
        <v>163</v>
      </c>
      <c r="H309" s="36" t="s">
        <v>163</v>
      </c>
      <c r="I309" s="36" t="s">
        <v>163</v>
      </c>
      <c r="J309" s="36" t="s">
        <v>163</v>
      </c>
      <c r="K309" s="129">
        <v>17132099.199999999</v>
      </c>
      <c r="L309" s="130"/>
      <c r="M309" s="36" t="s">
        <v>163</v>
      </c>
      <c r="N309" s="131" t="s">
        <v>163</v>
      </c>
      <c r="O309" s="130"/>
      <c r="P309" s="35">
        <v>1936313.9</v>
      </c>
      <c r="Q309" s="36" t="s">
        <v>163</v>
      </c>
      <c r="R309" s="35">
        <v>1936313.9</v>
      </c>
      <c r="S309" s="36" t="s">
        <v>163</v>
      </c>
      <c r="T309" s="36" t="s">
        <v>163</v>
      </c>
      <c r="U309" s="36" t="s">
        <v>163</v>
      </c>
      <c r="V309" s="36" t="s">
        <v>163</v>
      </c>
      <c r="W309" s="35">
        <v>1936313.9</v>
      </c>
      <c r="X309" s="36" t="s">
        <v>163</v>
      </c>
      <c r="Y309" s="23">
        <f t="shared" si="8"/>
        <v>11.302257110442135</v>
      </c>
      <c r="Z309" s="24">
        <f t="shared" si="9"/>
        <v>11.302257110442135</v>
      </c>
    </row>
    <row r="310" spans="1:26" ht="84">
      <c r="A310" s="34" t="s">
        <v>744</v>
      </c>
      <c r="B310" s="15" t="s">
        <v>1</v>
      </c>
      <c r="C310" s="17" t="s">
        <v>920</v>
      </c>
      <c r="D310" s="35">
        <v>17132099.199999999</v>
      </c>
      <c r="E310" s="36" t="s">
        <v>163</v>
      </c>
      <c r="F310" s="35">
        <v>17132099.199999999</v>
      </c>
      <c r="G310" s="36" t="s">
        <v>163</v>
      </c>
      <c r="H310" s="36" t="s">
        <v>163</v>
      </c>
      <c r="I310" s="36" t="s">
        <v>163</v>
      </c>
      <c r="J310" s="36" t="s">
        <v>163</v>
      </c>
      <c r="K310" s="129">
        <v>17132099.199999999</v>
      </c>
      <c r="L310" s="130"/>
      <c r="M310" s="36" t="s">
        <v>163</v>
      </c>
      <c r="N310" s="131" t="s">
        <v>163</v>
      </c>
      <c r="O310" s="130"/>
      <c r="P310" s="35">
        <v>1936313.9</v>
      </c>
      <c r="Q310" s="36" t="s">
        <v>163</v>
      </c>
      <c r="R310" s="35">
        <v>1936313.9</v>
      </c>
      <c r="S310" s="36" t="s">
        <v>163</v>
      </c>
      <c r="T310" s="36" t="s">
        <v>163</v>
      </c>
      <c r="U310" s="36" t="s">
        <v>163</v>
      </c>
      <c r="V310" s="36" t="s">
        <v>163</v>
      </c>
      <c r="W310" s="35">
        <v>1936313.9</v>
      </c>
      <c r="X310" s="36" t="s">
        <v>163</v>
      </c>
      <c r="Y310" s="23">
        <f t="shared" si="8"/>
        <v>11.302257110442135</v>
      </c>
      <c r="Z310" s="24">
        <f t="shared" si="9"/>
        <v>11.302257110442135</v>
      </c>
    </row>
    <row r="311" spans="1:26">
      <c r="A311" s="37" t="s">
        <v>555</v>
      </c>
      <c r="B311" s="15">
        <v>200</v>
      </c>
      <c r="C311" s="17" t="s">
        <v>921</v>
      </c>
      <c r="D311" s="35">
        <v>17132099.199999999</v>
      </c>
      <c r="E311" s="36" t="s">
        <v>163</v>
      </c>
      <c r="F311" s="35">
        <v>17132099.199999999</v>
      </c>
      <c r="G311" s="36" t="s">
        <v>163</v>
      </c>
      <c r="H311" s="36" t="s">
        <v>163</v>
      </c>
      <c r="I311" s="36" t="s">
        <v>163</v>
      </c>
      <c r="J311" s="36" t="s">
        <v>163</v>
      </c>
      <c r="K311" s="129">
        <v>17132099.199999999</v>
      </c>
      <c r="L311" s="130"/>
      <c r="M311" s="36" t="s">
        <v>163</v>
      </c>
      <c r="N311" s="131" t="s">
        <v>163</v>
      </c>
      <c r="O311" s="130"/>
      <c r="P311" s="35">
        <v>1936313.9</v>
      </c>
      <c r="Q311" s="36" t="s">
        <v>163</v>
      </c>
      <c r="R311" s="35">
        <v>1936313.9</v>
      </c>
      <c r="S311" s="36" t="s">
        <v>163</v>
      </c>
      <c r="T311" s="36" t="s">
        <v>163</v>
      </c>
      <c r="U311" s="36" t="s">
        <v>163</v>
      </c>
      <c r="V311" s="36" t="s">
        <v>163</v>
      </c>
      <c r="W311" s="35">
        <v>1936313.9</v>
      </c>
      <c r="X311" s="36" t="s">
        <v>163</v>
      </c>
      <c r="Y311" s="23">
        <f t="shared" si="8"/>
        <v>11.302257110442135</v>
      </c>
      <c r="Z311" s="24">
        <f t="shared" si="9"/>
        <v>11.302257110442135</v>
      </c>
    </row>
    <row r="312" spans="1:26" ht="36">
      <c r="A312" s="37" t="s">
        <v>747</v>
      </c>
      <c r="B312" s="15">
        <v>200</v>
      </c>
      <c r="C312" s="17" t="s">
        <v>922</v>
      </c>
      <c r="D312" s="35">
        <v>17132099.199999999</v>
      </c>
      <c r="E312" s="36" t="s">
        <v>163</v>
      </c>
      <c r="F312" s="35">
        <v>17132099.199999999</v>
      </c>
      <c r="G312" s="36" t="s">
        <v>163</v>
      </c>
      <c r="H312" s="36" t="s">
        <v>163</v>
      </c>
      <c r="I312" s="36" t="s">
        <v>163</v>
      </c>
      <c r="J312" s="36" t="s">
        <v>163</v>
      </c>
      <c r="K312" s="129">
        <v>17132099.199999999</v>
      </c>
      <c r="L312" s="130"/>
      <c r="M312" s="36" t="s">
        <v>163</v>
      </c>
      <c r="N312" s="131" t="s">
        <v>163</v>
      </c>
      <c r="O312" s="130"/>
      <c r="P312" s="35">
        <v>1936313.9</v>
      </c>
      <c r="Q312" s="36" t="s">
        <v>163</v>
      </c>
      <c r="R312" s="35">
        <v>1936313.9</v>
      </c>
      <c r="S312" s="36" t="s">
        <v>163</v>
      </c>
      <c r="T312" s="36" t="s">
        <v>163</v>
      </c>
      <c r="U312" s="36" t="s">
        <v>163</v>
      </c>
      <c r="V312" s="36" t="s">
        <v>163</v>
      </c>
      <c r="W312" s="35">
        <v>1936313.9</v>
      </c>
      <c r="X312" s="36" t="s">
        <v>163</v>
      </c>
      <c r="Y312" s="23">
        <f t="shared" si="8"/>
        <v>11.302257110442135</v>
      </c>
      <c r="Z312" s="24">
        <f t="shared" si="9"/>
        <v>11.302257110442135</v>
      </c>
    </row>
    <row r="313" spans="1:26" ht="84">
      <c r="A313" s="37" t="s">
        <v>749</v>
      </c>
      <c r="B313" s="15">
        <v>200</v>
      </c>
      <c r="C313" s="17" t="s">
        <v>923</v>
      </c>
      <c r="D313" s="35">
        <v>17132099.199999999</v>
      </c>
      <c r="E313" s="36" t="s">
        <v>163</v>
      </c>
      <c r="F313" s="35">
        <v>17132099.199999999</v>
      </c>
      <c r="G313" s="36" t="s">
        <v>163</v>
      </c>
      <c r="H313" s="36" t="s">
        <v>163</v>
      </c>
      <c r="I313" s="36" t="s">
        <v>163</v>
      </c>
      <c r="J313" s="36" t="s">
        <v>163</v>
      </c>
      <c r="K313" s="129">
        <v>17132099.199999999</v>
      </c>
      <c r="L313" s="130"/>
      <c r="M313" s="36" t="s">
        <v>163</v>
      </c>
      <c r="N313" s="131" t="s">
        <v>163</v>
      </c>
      <c r="O313" s="130"/>
      <c r="P313" s="35">
        <v>1936313.9</v>
      </c>
      <c r="Q313" s="36" t="s">
        <v>163</v>
      </c>
      <c r="R313" s="35">
        <v>1936313.9</v>
      </c>
      <c r="S313" s="36" t="s">
        <v>163</v>
      </c>
      <c r="T313" s="36" t="s">
        <v>163</v>
      </c>
      <c r="U313" s="36" t="s">
        <v>163</v>
      </c>
      <c r="V313" s="36" t="s">
        <v>163</v>
      </c>
      <c r="W313" s="35">
        <v>1936313.9</v>
      </c>
      <c r="X313" s="36" t="s">
        <v>163</v>
      </c>
      <c r="Y313" s="23">
        <f t="shared" si="8"/>
        <v>11.302257110442135</v>
      </c>
      <c r="Z313" s="24">
        <f t="shared" si="9"/>
        <v>11.302257110442135</v>
      </c>
    </row>
    <row r="314" spans="1:26" s="29" customFormat="1" ht="24">
      <c r="A314" s="31" t="s">
        <v>924</v>
      </c>
      <c r="B314" s="25" t="s">
        <v>1</v>
      </c>
      <c r="C314" s="30" t="s">
        <v>925</v>
      </c>
      <c r="D314" s="32">
        <v>62770256</v>
      </c>
      <c r="E314" s="33" t="s">
        <v>163</v>
      </c>
      <c r="F314" s="32">
        <v>62770256</v>
      </c>
      <c r="G314" s="33" t="s">
        <v>163</v>
      </c>
      <c r="H314" s="33" t="s">
        <v>163</v>
      </c>
      <c r="I314" s="33" t="s">
        <v>163</v>
      </c>
      <c r="J314" s="33" t="s">
        <v>163</v>
      </c>
      <c r="K314" s="126">
        <v>62212256</v>
      </c>
      <c r="L314" s="127"/>
      <c r="M314" s="32">
        <v>558000</v>
      </c>
      <c r="N314" s="128" t="s">
        <v>163</v>
      </c>
      <c r="O314" s="127"/>
      <c r="P314" s="32">
        <v>9004536.3399999999</v>
      </c>
      <c r="Q314" s="33" t="s">
        <v>163</v>
      </c>
      <c r="R314" s="32">
        <v>9004536.3399999999</v>
      </c>
      <c r="S314" s="33" t="s">
        <v>163</v>
      </c>
      <c r="T314" s="33" t="s">
        <v>163</v>
      </c>
      <c r="U314" s="33" t="s">
        <v>163</v>
      </c>
      <c r="V314" s="33" t="s">
        <v>163</v>
      </c>
      <c r="W314" s="32">
        <v>8936779</v>
      </c>
      <c r="X314" s="32">
        <v>67757.34</v>
      </c>
      <c r="Y314" s="27">
        <f t="shared" si="8"/>
        <v>14.345228000981866</v>
      </c>
      <c r="Z314" s="28">
        <f t="shared" si="9"/>
        <v>14.364981395305772</v>
      </c>
    </row>
    <row r="315" spans="1:26" ht="48">
      <c r="A315" s="34" t="s">
        <v>565</v>
      </c>
      <c r="B315" s="15" t="s">
        <v>1</v>
      </c>
      <c r="C315" s="17" t="s">
        <v>926</v>
      </c>
      <c r="D315" s="35">
        <v>43276856</v>
      </c>
      <c r="E315" s="36" t="s">
        <v>163</v>
      </c>
      <c r="F315" s="35">
        <v>43276856</v>
      </c>
      <c r="G315" s="36" t="s">
        <v>163</v>
      </c>
      <c r="H315" s="36" t="s">
        <v>163</v>
      </c>
      <c r="I315" s="36" t="s">
        <v>163</v>
      </c>
      <c r="J315" s="36" t="s">
        <v>163</v>
      </c>
      <c r="K315" s="129">
        <v>42718856</v>
      </c>
      <c r="L315" s="130"/>
      <c r="M315" s="35">
        <v>558000</v>
      </c>
      <c r="N315" s="131" t="s">
        <v>163</v>
      </c>
      <c r="O315" s="130"/>
      <c r="P315" s="35">
        <v>9004536.3399999999</v>
      </c>
      <c r="Q315" s="36" t="s">
        <v>163</v>
      </c>
      <c r="R315" s="35">
        <v>9004536.3399999999</v>
      </c>
      <c r="S315" s="36" t="s">
        <v>163</v>
      </c>
      <c r="T315" s="36" t="s">
        <v>163</v>
      </c>
      <c r="U315" s="36" t="s">
        <v>163</v>
      </c>
      <c r="V315" s="36" t="s">
        <v>163</v>
      </c>
      <c r="W315" s="35">
        <v>8936779</v>
      </c>
      <c r="X315" s="35">
        <v>67757.34</v>
      </c>
      <c r="Y315" s="23">
        <f t="shared" si="8"/>
        <v>20.806817251234701</v>
      </c>
      <c r="Z315" s="24">
        <f t="shared" si="9"/>
        <v>20.919986715000046</v>
      </c>
    </row>
    <row r="316" spans="1:26" ht="60">
      <c r="A316" s="34" t="s">
        <v>567</v>
      </c>
      <c r="B316" s="15" t="s">
        <v>1</v>
      </c>
      <c r="C316" s="17" t="s">
        <v>927</v>
      </c>
      <c r="D316" s="35">
        <v>43276856</v>
      </c>
      <c r="E316" s="36" t="s">
        <v>163</v>
      </c>
      <c r="F316" s="35">
        <v>43276856</v>
      </c>
      <c r="G316" s="36" t="s">
        <v>163</v>
      </c>
      <c r="H316" s="36" t="s">
        <v>163</v>
      </c>
      <c r="I316" s="36" t="s">
        <v>163</v>
      </c>
      <c r="J316" s="36" t="s">
        <v>163</v>
      </c>
      <c r="K316" s="129">
        <v>42718856</v>
      </c>
      <c r="L316" s="130"/>
      <c r="M316" s="35">
        <v>558000</v>
      </c>
      <c r="N316" s="131" t="s">
        <v>163</v>
      </c>
      <c r="O316" s="130"/>
      <c r="P316" s="35">
        <v>9004536.3399999999</v>
      </c>
      <c r="Q316" s="36" t="s">
        <v>163</v>
      </c>
      <c r="R316" s="35">
        <v>9004536.3399999999</v>
      </c>
      <c r="S316" s="36" t="s">
        <v>163</v>
      </c>
      <c r="T316" s="36" t="s">
        <v>163</v>
      </c>
      <c r="U316" s="36" t="s">
        <v>163</v>
      </c>
      <c r="V316" s="36" t="s">
        <v>163</v>
      </c>
      <c r="W316" s="35">
        <v>8936779</v>
      </c>
      <c r="X316" s="35">
        <v>67757.34</v>
      </c>
      <c r="Y316" s="23">
        <f t="shared" si="8"/>
        <v>20.806817251234701</v>
      </c>
      <c r="Z316" s="24">
        <f t="shared" si="9"/>
        <v>20.919986715000046</v>
      </c>
    </row>
    <row r="317" spans="1:26" ht="60">
      <c r="A317" s="34" t="s">
        <v>569</v>
      </c>
      <c r="B317" s="15" t="s">
        <v>1</v>
      </c>
      <c r="C317" s="17" t="s">
        <v>928</v>
      </c>
      <c r="D317" s="35">
        <v>43276856</v>
      </c>
      <c r="E317" s="36" t="s">
        <v>163</v>
      </c>
      <c r="F317" s="35">
        <v>43276856</v>
      </c>
      <c r="G317" s="36" t="s">
        <v>163</v>
      </c>
      <c r="H317" s="36" t="s">
        <v>163</v>
      </c>
      <c r="I317" s="36" t="s">
        <v>163</v>
      </c>
      <c r="J317" s="36" t="s">
        <v>163</v>
      </c>
      <c r="K317" s="129">
        <v>42718856</v>
      </c>
      <c r="L317" s="130"/>
      <c r="M317" s="35">
        <v>558000</v>
      </c>
      <c r="N317" s="131" t="s">
        <v>163</v>
      </c>
      <c r="O317" s="130"/>
      <c r="P317" s="35">
        <v>9004536.3399999999</v>
      </c>
      <c r="Q317" s="36" t="s">
        <v>163</v>
      </c>
      <c r="R317" s="35">
        <v>9004536.3399999999</v>
      </c>
      <c r="S317" s="36" t="s">
        <v>163</v>
      </c>
      <c r="T317" s="36" t="s">
        <v>163</v>
      </c>
      <c r="U317" s="36" t="s">
        <v>163</v>
      </c>
      <c r="V317" s="36" t="s">
        <v>163</v>
      </c>
      <c r="W317" s="35">
        <v>8936779</v>
      </c>
      <c r="X317" s="35">
        <v>67757.34</v>
      </c>
      <c r="Y317" s="23">
        <f t="shared" si="8"/>
        <v>20.806817251234701</v>
      </c>
      <c r="Z317" s="24">
        <f t="shared" si="9"/>
        <v>20.919986715000046</v>
      </c>
    </row>
    <row r="318" spans="1:26">
      <c r="A318" s="37" t="s">
        <v>555</v>
      </c>
      <c r="B318" s="15">
        <v>200</v>
      </c>
      <c r="C318" s="17" t="s">
        <v>929</v>
      </c>
      <c r="D318" s="35">
        <v>43276856</v>
      </c>
      <c r="E318" s="36" t="s">
        <v>163</v>
      </c>
      <c r="F318" s="35">
        <v>43276856</v>
      </c>
      <c r="G318" s="36" t="s">
        <v>163</v>
      </c>
      <c r="H318" s="36" t="s">
        <v>163</v>
      </c>
      <c r="I318" s="36" t="s">
        <v>163</v>
      </c>
      <c r="J318" s="36" t="s">
        <v>163</v>
      </c>
      <c r="K318" s="129">
        <v>42718856</v>
      </c>
      <c r="L318" s="130"/>
      <c r="M318" s="35">
        <v>558000</v>
      </c>
      <c r="N318" s="131" t="s">
        <v>163</v>
      </c>
      <c r="O318" s="130"/>
      <c r="P318" s="35">
        <v>9004536.3399999999</v>
      </c>
      <c r="Q318" s="36" t="s">
        <v>163</v>
      </c>
      <c r="R318" s="35">
        <v>9004536.3399999999</v>
      </c>
      <c r="S318" s="36" t="s">
        <v>163</v>
      </c>
      <c r="T318" s="36" t="s">
        <v>163</v>
      </c>
      <c r="U318" s="36" t="s">
        <v>163</v>
      </c>
      <c r="V318" s="36" t="s">
        <v>163</v>
      </c>
      <c r="W318" s="35">
        <v>8936779</v>
      </c>
      <c r="X318" s="35">
        <v>67757.34</v>
      </c>
      <c r="Y318" s="23">
        <f t="shared" si="8"/>
        <v>20.806817251234701</v>
      </c>
      <c r="Z318" s="24">
        <f t="shared" si="9"/>
        <v>20.919986715000046</v>
      </c>
    </row>
    <row r="319" spans="1:26">
      <c r="A319" s="37" t="s">
        <v>572</v>
      </c>
      <c r="B319" s="15">
        <v>200</v>
      </c>
      <c r="C319" s="17" t="s">
        <v>930</v>
      </c>
      <c r="D319" s="35">
        <v>43276856</v>
      </c>
      <c r="E319" s="36" t="s">
        <v>163</v>
      </c>
      <c r="F319" s="35">
        <v>43276856</v>
      </c>
      <c r="G319" s="36" t="s">
        <v>163</v>
      </c>
      <c r="H319" s="36" t="s">
        <v>163</v>
      </c>
      <c r="I319" s="36" t="s">
        <v>163</v>
      </c>
      <c r="J319" s="36" t="s">
        <v>163</v>
      </c>
      <c r="K319" s="129">
        <v>42718856</v>
      </c>
      <c r="L319" s="130"/>
      <c r="M319" s="35">
        <v>558000</v>
      </c>
      <c r="N319" s="131" t="s">
        <v>163</v>
      </c>
      <c r="O319" s="130"/>
      <c r="P319" s="35">
        <v>9004536.3399999999</v>
      </c>
      <c r="Q319" s="36" t="s">
        <v>163</v>
      </c>
      <c r="R319" s="35">
        <v>9004536.3399999999</v>
      </c>
      <c r="S319" s="36" t="s">
        <v>163</v>
      </c>
      <c r="T319" s="36" t="s">
        <v>163</v>
      </c>
      <c r="U319" s="36" t="s">
        <v>163</v>
      </c>
      <c r="V319" s="36" t="s">
        <v>163</v>
      </c>
      <c r="W319" s="35">
        <v>8936779</v>
      </c>
      <c r="X319" s="35">
        <v>67757.34</v>
      </c>
      <c r="Y319" s="23">
        <f t="shared" si="8"/>
        <v>20.806817251234701</v>
      </c>
      <c r="Z319" s="24">
        <f t="shared" si="9"/>
        <v>20.919986715000046</v>
      </c>
    </row>
    <row r="320" spans="1:26" ht="24">
      <c r="A320" s="37" t="s">
        <v>604</v>
      </c>
      <c r="B320" s="15">
        <v>200</v>
      </c>
      <c r="C320" s="17" t="s">
        <v>931</v>
      </c>
      <c r="D320" s="35">
        <v>42973666</v>
      </c>
      <c r="E320" s="36" t="s">
        <v>163</v>
      </c>
      <c r="F320" s="35">
        <v>42973666</v>
      </c>
      <c r="G320" s="36" t="s">
        <v>163</v>
      </c>
      <c r="H320" s="36" t="s">
        <v>163</v>
      </c>
      <c r="I320" s="36" t="s">
        <v>163</v>
      </c>
      <c r="J320" s="36" t="s">
        <v>163</v>
      </c>
      <c r="K320" s="129">
        <v>42415666</v>
      </c>
      <c r="L320" s="130"/>
      <c r="M320" s="35">
        <v>558000</v>
      </c>
      <c r="N320" s="131" t="s">
        <v>163</v>
      </c>
      <c r="O320" s="130"/>
      <c r="P320" s="35">
        <v>9004536.3399999999</v>
      </c>
      <c r="Q320" s="36" t="s">
        <v>163</v>
      </c>
      <c r="R320" s="35">
        <v>9004536.3399999999</v>
      </c>
      <c r="S320" s="36" t="s">
        <v>163</v>
      </c>
      <c r="T320" s="36" t="s">
        <v>163</v>
      </c>
      <c r="U320" s="36" t="s">
        <v>163</v>
      </c>
      <c r="V320" s="36" t="s">
        <v>163</v>
      </c>
      <c r="W320" s="35">
        <v>8936779</v>
      </c>
      <c r="X320" s="35">
        <v>67757.34</v>
      </c>
      <c r="Y320" s="23">
        <f t="shared" si="8"/>
        <v>20.953614569443531</v>
      </c>
      <c r="Z320" s="24">
        <f t="shared" si="9"/>
        <v>21.0695241706213</v>
      </c>
    </row>
    <row r="321" spans="1:26">
      <c r="A321" s="37" t="s">
        <v>574</v>
      </c>
      <c r="B321" s="15">
        <v>200</v>
      </c>
      <c r="C321" s="17" t="s">
        <v>932</v>
      </c>
      <c r="D321" s="35">
        <v>303190</v>
      </c>
      <c r="E321" s="36" t="s">
        <v>163</v>
      </c>
      <c r="F321" s="35">
        <v>303190</v>
      </c>
      <c r="G321" s="36" t="s">
        <v>163</v>
      </c>
      <c r="H321" s="36" t="s">
        <v>163</v>
      </c>
      <c r="I321" s="36" t="s">
        <v>163</v>
      </c>
      <c r="J321" s="36" t="s">
        <v>163</v>
      </c>
      <c r="K321" s="129">
        <v>303190</v>
      </c>
      <c r="L321" s="130"/>
      <c r="M321" s="36" t="s">
        <v>163</v>
      </c>
      <c r="N321" s="131" t="s">
        <v>163</v>
      </c>
      <c r="O321" s="130"/>
      <c r="P321" s="36" t="s">
        <v>163</v>
      </c>
      <c r="Q321" s="36" t="s">
        <v>163</v>
      </c>
      <c r="R321" s="36" t="s">
        <v>163</v>
      </c>
      <c r="S321" s="36" t="s">
        <v>163</v>
      </c>
      <c r="T321" s="36" t="s">
        <v>163</v>
      </c>
      <c r="U321" s="36" t="s">
        <v>163</v>
      </c>
      <c r="V321" s="36" t="s">
        <v>163</v>
      </c>
      <c r="W321" s="36" t="s">
        <v>163</v>
      </c>
      <c r="X321" s="36" t="s">
        <v>163</v>
      </c>
      <c r="Y321" s="23" t="e">
        <f t="shared" si="8"/>
        <v>#VALUE!</v>
      </c>
      <c r="Z321" s="24" t="e">
        <f t="shared" si="9"/>
        <v>#VALUE!</v>
      </c>
    </row>
    <row r="322" spans="1:26" ht="60">
      <c r="A322" s="34" t="s">
        <v>733</v>
      </c>
      <c r="B322" s="15" t="s">
        <v>1</v>
      </c>
      <c r="C322" s="17" t="s">
        <v>933</v>
      </c>
      <c r="D322" s="35">
        <v>19493400</v>
      </c>
      <c r="E322" s="36" t="s">
        <v>163</v>
      </c>
      <c r="F322" s="35">
        <v>19493400</v>
      </c>
      <c r="G322" s="36" t="s">
        <v>163</v>
      </c>
      <c r="H322" s="36" t="s">
        <v>163</v>
      </c>
      <c r="I322" s="36" t="s">
        <v>163</v>
      </c>
      <c r="J322" s="36" t="s">
        <v>163</v>
      </c>
      <c r="K322" s="129">
        <v>19493400</v>
      </c>
      <c r="L322" s="130"/>
      <c r="M322" s="36" t="s">
        <v>163</v>
      </c>
      <c r="N322" s="131" t="s">
        <v>163</v>
      </c>
      <c r="O322" s="130"/>
      <c r="P322" s="36" t="s">
        <v>163</v>
      </c>
      <c r="Q322" s="36" t="s">
        <v>163</v>
      </c>
      <c r="R322" s="36" t="s">
        <v>163</v>
      </c>
      <c r="S322" s="36" t="s">
        <v>163</v>
      </c>
      <c r="T322" s="36" t="s">
        <v>163</v>
      </c>
      <c r="U322" s="36" t="s">
        <v>163</v>
      </c>
      <c r="V322" s="36" t="s">
        <v>163</v>
      </c>
      <c r="W322" s="36" t="s">
        <v>163</v>
      </c>
      <c r="X322" s="36" t="s">
        <v>163</v>
      </c>
      <c r="Y322" s="23" t="e">
        <f t="shared" si="8"/>
        <v>#VALUE!</v>
      </c>
      <c r="Z322" s="24" t="e">
        <f t="shared" si="9"/>
        <v>#VALUE!</v>
      </c>
    </row>
    <row r="323" spans="1:26">
      <c r="A323" s="34" t="s">
        <v>868</v>
      </c>
      <c r="B323" s="15" t="s">
        <v>1</v>
      </c>
      <c r="C323" s="17" t="s">
        <v>934</v>
      </c>
      <c r="D323" s="35">
        <v>19493400</v>
      </c>
      <c r="E323" s="36" t="s">
        <v>163</v>
      </c>
      <c r="F323" s="35">
        <v>19493400</v>
      </c>
      <c r="G323" s="36" t="s">
        <v>163</v>
      </c>
      <c r="H323" s="36" t="s">
        <v>163</v>
      </c>
      <c r="I323" s="36" t="s">
        <v>163</v>
      </c>
      <c r="J323" s="36" t="s">
        <v>163</v>
      </c>
      <c r="K323" s="129">
        <v>19493400</v>
      </c>
      <c r="L323" s="130"/>
      <c r="M323" s="36" t="s">
        <v>163</v>
      </c>
      <c r="N323" s="131" t="s">
        <v>163</v>
      </c>
      <c r="O323" s="130"/>
      <c r="P323" s="36" t="s">
        <v>163</v>
      </c>
      <c r="Q323" s="36" t="s">
        <v>163</v>
      </c>
      <c r="R323" s="36" t="s">
        <v>163</v>
      </c>
      <c r="S323" s="36" t="s">
        <v>163</v>
      </c>
      <c r="T323" s="36" t="s">
        <v>163</v>
      </c>
      <c r="U323" s="36" t="s">
        <v>163</v>
      </c>
      <c r="V323" s="36" t="s">
        <v>163</v>
      </c>
      <c r="W323" s="36" t="s">
        <v>163</v>
      </c>
      <c r="X323" s="36" t="s">
        <v>163</v>
      </c>
      <c r="Y323" s="23" t="e">
        <f t="shared" si="8"/>
        <v>#VALUE!</v>
      </c>
      <c r="Z323" s="24" t="e">
        <f t="shared" si="9"/>
        <v>#VALUE!</v>
      </c>
    </row>
    <row r="324" spans="1:26" ht="72">
      <c r="A324" s="34" t="s">
        <v>870</v>
      </c>
      <c r="B324" s="15" t="s">
        <v>1</v>
      </c>
      <c r="C324" s="17" t="s">
        <v>935</v>
      </c>
      <c r="D324" s="35">
        <v>19493400</v>
      </c>
      <c r="E324" s="36" t="s">
        <v>163</v>
      </c>
      <c r="F324" s="35">
        <v>19493400</v>
      </c>
      <c r="G324" s="36" t="s">
        <v>163</v>
      </c>
      <c r="H324" s="36" t="s">
        <v>163</v>
      </c>
      <c r="I324" s="36" t="s">
        <v>163</v>
      </c>
      <c r="J324" s="36" t="s">
        <v>163</v>
      </c>
      <c r="K324" s="129">
        <v>19493400</v>
      </c>
      <c r="L324" s="130"/>
      <c r="M324" s="36" t="s">
        <v>163</v>
      </c>
      <c r="N324" s="131" t="s">
        <v>163</v>
      </c>
      <c r="O324" s="130"/>
      <c r="P324" s="36" t="s">
        <v>163</v>
      </c>
      <c r="Q324" s="36" t="s">
        <v>163</v>
      </c>
      <c r="R324" s="36" t="s">
        <v>163</v>
      </c>
      <c r="S324" s="36" t="s">
        <v>163</v>
      </c>
      <c r="T324" s="36" t="s">
        <v>163</v>
      </c>
      <c r="U324" s="36" t="s">
        <v>163</v>
      </c>
      <c r="V324" s="36" t="s">
        <v>163</v>
      </c>
      <c r="W324" s="36" t="s">
        <v>163</v>
      </c>
      <c r="X324" s="36" t="s">
        <v>163</v>
      </c>
      <c r="Y324" s="23" t="e">
        <f t="shared" si="8"/>
        <v>#VALUE!</v>
      </c>
      <c r="Z324" s="24" t="e">
        <f t="shared" si="9"/>
        <v>#VALUE!</v>
      </c>
    </row>
    <row r="325" spans="1:26" ht="36">
      <c r="A325" s="37" t="s">
        <v>576</v>
      </c>
      <c r="B325" s="15">
        <v>200</v>
      </c>
      <c r="C325" s="17" t="s">
        <v>936</v>
      </c>
      <c r="D325" s="35">
        <v>19493400</v>
      </c>
      <c r="E325" s="36" t="s">
        <v>163</v>
      </c>
      <c r="F325" s="35">
        <v>19493400</v>
      </c>
      <c r="G325" s="36" t="s">
        <v>163</v>
      </c>
      <c r="H325" s="36" t="s">
        <v>163</v>
      </c>
      <c r="I325" s="36" t="s">
        <v>163</v>
      </c>
      <c r="J325" s="36" t="s">
        <v>163</v>
      </c>
      <c r="K325" s="129">
        <v>19493400</v>
      </c>
      <c r="L325" s="130"/>
      <c r="M325" s="36" t="s">
        <v>163</v>
      </c>
      <c r="N325" s="131" t="s">
        <v>163</v>
      </c>
      <c r="O325" s="130"/>
      <c r="P325" s="36" t="s">
        <v>163</v>
      </c>
      <c r="Q325" s="36" t="s">
        <v>163</v>
      </c>
      <c r="R325" s="36" t="s">
        <v>163</v>
      </c>
      <c r="S325" s="36" t="s">
        <v>163</v>
      </c>
      <c r="T325" s="36" t="s">
        <v>163</v>
      </c>
      <c r="U325" s="36" t="s">
        <v>163</v>
      </c>
      <c r="V325" s="36" t="s">
        <v>163</v>
      </c>
      <c r="W325" s="36" t="s">
        <v>163</v>
      </c>
      <c r="X325" s="36" t="s">
        <v>163</v>
      </c>
      <c r="Y325" s="23" t="e">
        <f t="shared" si="8"/>
        <v>#VALUE!</v>
      </c>
      <c r="Z325" s="24" t="e">
        <f t="shared" si="9"/>
        <v>#VALUE!</v>
      </c>
    </row>
    <row r="326" spans="1:26" ht="24">
      <c r="A326" s="37" t="s">
        <v>610</v>
      </c>
      <c r="B326" s="15">
        <v>200</v>
      </c>
      <c r="C326" s="17" t="s">
        <v>937</v>
      </c>
      <c r="D326" s="35">
        <v>19493400</v>
      </c>
      <c r="E326" s="36" t="s">
        <v>163</v>
      </c>
      <c r="F326" s="35">
        <v>19493400</v>
      </c>
      <c r="G326" s="36" t="s">
        <v>163</v>
      </c>
      <c r="H326" s="36" t="s">
        <v>163</v>
      </c>
      <c r="I326" s="36" t="s">
        <v>163</v>
      </c>
      <c r="J326" s="36" t="s">
        <v>163</v>
      </c>
      <c r="K326" s="129">
        <v>19493400</v>
      </c>
      <c r="L326" s="130"/>
      <c r="M326" s="36" t="s">
        <v>163</v>
      </c>
      <c r="N326" s="131" t="s">
        <v>163</v>
      </c>
      <c r="O326" s="130"/>
      <c r="P326" s="36" t="s">
        <v>163</v>
      </c>
      <c r="Q326" s="36" t="s">
        <v>163</v>
      </c>
      <c r="R326" s="36" t="s">
        <v>163</v>
      </c>
      <c r="S326" s="36" t="s">
        <v>163</v>
      </c>
      <c r="T326" s="36" t="s">
        <v>163</v>
      </c>
      <c r="U326" s="36" t="s">
        <v>163</v>
      </c>
      <c r="V326" s="36" t="s">
        <v>163</v>
      </c>
      <c r="W326" s="36" t="s">
        <v>163</v>
      </c>
      <c r="X326" s="36" t="s">
        <v>163</v>
      </c>
      <c r="Y326" s="23" t="e">
        <f t="shared" si="8"/>
        <v>#VALUE!</v>
      </c>
      <c r="Z326" s="24" t="e">
        <f t="shared" si="9"/>
        <v>#VALUE!</v>
      </c>
    </row>
    <row r="327" spans="1:26" s="29" customFormat="1" ht="12.75">
      <c r="A327" s="31" t="s">
        <v>938</v>
      </c>
      <c r="B327" s="25" t="s">
        <v>1</v>
      </c>
      <c r="C327" s="30" t="s">
        <v>939</v>
      </c>
      <c r="D327" s="32">
        <v>9313100</v>
      </c>
      <c r="E327" s="33" t="s">
        <v>163</v>
      </c>
      <c r="F327" s="32">
        <v>9313100</v>
      </c>
      <c r="G327" s="33" t="s">
        <v>163</v>
      </c>
      <c r="H327" s="33" t="s">
        <v>163</v>
      </c>
      <c r="I327" s="33" t="s">
        <v>163</v>
      </c>
      <c r="J327" s="33" t="s">
        <v>163</v>
      </c>
      <c r="K327" s="126">
        <v>7346100</v>
      </c>
      <c r="L327" s="127"/>
      <c r="M327" s="32">
        <v>1967000</v>
      </c>
      <c r="N327" s="128" t="s">
        <v>163</v>
      </c>
      <c r="O327" s="127"/>
      <c r="P327" s="32">
        <v>1775710.4</v>
      </c>
      <c r="Q327" s="33" t="s">
        <v>163</v>
      </c>
      <c r="R327" s="32">
        <v>1775710.4</v>
      </c>
      <c r="S327" s="33" t="s">
        <v>163</v>
      </c>
      <c r="T327" s="33" t="s">
        <v>163</v>
      </c>
      <c r="U327" s="33" t="s">
        <v>163</v>
      </c>
      <c r="V327" s="33" t="s">
        <v>163</v>
      </c>
      <c r="W327" s="32">
        <v>1398823.22</v>
      </c>
      <c r="X327" s="32">
        <v>376887.18</v>
      </c>
      <c r="Y327" s="27">
        <f t="shared" si="8"/>
        <v>19.066802675800755</v>
      </c>
      <c r="Z327" s="28">
        <f t="shared" si="9"/>
        <v>19.041712201031842</v>
      </c>
    </row>
    <row r="328" spans="1:26" ht="48">
      <c r="A328" s="34" t="s">
        <v>565</v>
      </c>
      <c r="B328" s="15" t="s">
        <v>1</v>
      </c>
      <c r="C328" s="17" t="s">
        <v>940</v>
      </c>
      <c r="D328" s="35">
        <v>9313100</v>
      </c>
      <c r="E328" s="36" t="s">
        <v>163</v>
      </c>
      <c r="F328" s="35">
        <v>9313100</v>
      </c>
      <c r="G328" s="36" t="s">
        <v>163</v>
      </c>
      <c r="H328" s="36" t="s">
        <v>163</v>
      </c>
      <c r="I328" s="36" t="s">
        <v>163</v>
      </c>
      <c r="J328" s="36" t="s">
        <v>163</v>
      </c>
      <c r="K328" s="129">
        <v>7346100</v>
      </c>
      <c r="L328" s="130"/>
      <c r="M328" s="35">
        <v>1967000</v>
      </c>
      <c r="N328" s="131" t="s">
        <v>163</v>
      </c>
      <c r="O328" s="130"/>
      <c r="P328" s="35">
        <v>1775710.4</v>
      </c>
      <c r="Q328" s="36" t="s">
        <v>163</v>
      </c>
      <c r="R328" s="35">
        <v>1775710.4</v>
      </c>
      <c r="S328" s="36" t="s">
        <v>163</v>
      </c>
      <c r="T328" s="36" t="s">
        <v>163</v>
      </c>
      <c r="U328" s="36" t="s">
        <v>163</v>
      </c>
      <c r="V328" s="36" t="s">
        <v>163</v>
      </c>
      <c r="W328" s="35">
        <v>1398823.22</v>
      </c>
      <c r="X328" s="35">
        <v>376887.18</v>
      </c>
      <c r="Y328" s="23">
        <f t="shared" si="8"/>
        <v>19.066802675800755</v>
      </c>
      <c r="Z328" s="24">
        <f t="shared" si="9"/>
        <v>19.041712201031842</v>
      </c>
    </row>
    <row r="329" spans="1:26" ht="60">
      <c r="A329" s="34" t="s">
        <v>567</v>
      </c>
      <c r="B329" s="15" t="s">
        <v>1</v>
      </c>
      <c r="C329" s="17" t="s">
        <v>941</v>
      </c>
      <c r="D329" s="35">
        <v>9313100</v>
      </c>
      <c r="E329" s="36" t="s">
        <v>163</v>
      </c>
      <c r="F329" s="35">
        <v>9313100</v>
      </c>
      <c r="G329" s="36" t="s">
        <v>163</v>
      </c>
      <c r="H329" s="36" t="s">
        <v>163</v>
      </c>
      <c r="I329" s="36" t="s">
        <v>163</v>
      </c>
      <c r="J329" s="36" t="s">
        <v>163</v>
      </c>
      <c r="K329" s="129">
        <v>7346100</v>
      </c>
      <c r="L329" s="130"/>
      <c r="M329" s="35">
        <v>1967000</v>
      </c>
      <c r="N329" s="131" t="s">
        <v>163</v>
      </c>
      <c r="O329" s="130"/>
      <c r="P329" s="35">
        <v>1775710.4</v>
      </c>
      <c r="Q329" s="36" t="s">
        <v>163</v>
      </c>
      <c r="R329" s="35">
        <v>1775710.4</v>
      </c>
      <c r="S329" s="36" t="s">
        <v>163</v>
      </c>
      <c r="T329" s="36" t="s">
        <v>163</v>
      </c>
      <c r="U329" s="36" t="s">
        <v>163</v>
      </c>
      <c r="V329" s="36" t="s">
        <v>163</v>
      </c>
      <c r="W329" s="35">
        <v>1398823.22</v>
      </c>
      <c r="X329" s="35">
        <v>376887.18</v>
      </c>
      <c r="Y329" s="23">
        <f t="shared" ref="Y329:Y392" si="10">R329/F329*100</f>
        <v>19.066802675800755</v>
      </c>
      <c r="Z329" s="24">
        <f t="shared" ref="Z329:Z392" si="11">W329/K329*100</f>
        <v>19.041712201031842</v>
      </c>
    </row>
    <row r="330" spans="1:26" ht="60">
      <c r="A330" s="34" t="s">
        <v>699</v>
      </c>
      <c r="B330" s="15" t="s">
        <v>1</v>
      </c>
      <c r="C330" s="17" t="s">
        <v>942</v>
      </c>
      <c r="D330" s="35">
        <v>9145100</v>
      </c>
      <c r="E330" s="36" t="s">
        <v>163</v>
      </c>
      <c r="F330" s="35">
        <v>9145100</v>
      </c>
      <c r="G330" s="36" t="s">
        <v>163</v>
      </c>
      <c r="H330" s="36" t="s">
        <v>163</v>
      </c>
      <c r="I330" s="36" t="s">
        <v>163</v>
      </c>
      <c r="J330" s="36" t="s">
        <v>163</v>
      </c>
      <c r="K330" s="129">
        <v>7197100</v>
      </c>
      <c r="L330" s="130"/>
      <c r="M330" s="35">
        <v>1948000</v>
      </c>
      <c r="N330" s="131" t="s">
        <v>163</v>
      </c>
      <c r="O330" s="130"/>
      <c r="P330" s="35">
        <v>1651020.4</v>
      </c>
      <c r="Q330" s="36" t="s">
        <v>163</v>
      </c>
      <c r="R330" s="35">
        <v>1651020.4</v>
      </c>
      <c r="S330" s="36" t="s">
        <v>163</v>
      </c>
      <c r="T330" s="36" t="s">
        <v>163</v>
      </c>
      <c r="U330" s="36" t="s">
        <v>163</v>
      </c>
      <c r="V330" s="36" t="s">
        <v>163</v>
      </c>
      <c r="W330" s="35">
        <v>1276533.22</v>
      </c>
      <c r="X330" s="35">
        <v>374487.18</v>
      </c>
      <c r="Y330" s="23">
        <f t="shared" si="10"/>
        <v>18.053606849569714</v>
      </c>
      <c r="Z330" s="24">
        <f t="shared" si="11"/>
        <v>17.736772033180031</v>
      </c>
    </row>
    <row r="331" spans="1:26">
      <c r="A331" s="37" t="s">
        <v>555</v>
      </c>
      <c r="B331" s="15">
        <v>200</v>
      </c>
      <c r="C331" s="17" t="s">
        <v>943</v>
      </c>
      <c r="D331" s="35">
        <v>7460340</v>
      </c>
      <c r="E331" s="36" t="s">
        <v>163</v>
      </c>
      <c r="F331" s="35">
        <v>7460340</v>
      </c>
      <c r="G331" s="36" t="s">
        <v>163</v>
      </c>
      <c r="H331" s="36" t="s">
        <v>163</v>
      </c>
      <c r="I331" s="36" t="s">
        <v>163</v>
      </c>
      <c r="J331" s="36" t="s">
        <v>163</v>
      </c>
      <c r="K331" s="129">
        <v>6000340</v>
      </c>
      <c r="L331" s="130"/>
      <c r="M331" s="35">
        <v>1460000</v>
      </c>
      <c r="N331" s="131" t="s">
        <v>163</v>
      </c>
      <c r="O331" s="130"/>
      <c r="P331" s="35">
        <v>1121806.8999999999</v>
      </c>
      <c r="Q331" s="36" t="s">
        <v>163</v>
      </c>
      <c r="R331" s="35">
        <v>1121806.8999999999</v>
      </c>
      <c r="S331" s="36" t="s">
        <v>163</v>
      </c>
      <c r="T331" s="36" t="s">
        <v>163</v>
      </c>
      <c r="U331" s="36" t="s">
        <v>163</v>
      </c>
      <c r="V331" s="36" t="s">
        <v>163</v>
      </c>
      <c r="W331" s="35">
        <v>897389.72</v>
      </c>
      <c r="X331" s="35">
        <v>224417.18</v>
      </c>
      <c r="Y331" s="23">
        <f t="shared" si="10"/>
        <v>15.036940675626042</v>
      </c>
      <c r="Z331" s="24">
        <f t="shared" si="11"/>
        <v>14.955647846622025</v>
      </c>
    </row>
    <row r="332" spans="1:26">
      <c r="A332" s="37" t="s">
        <v>572</v>
      </c>
      <c r="B332" s="15">
        <v>200</v>
      </c>
      <c r="C332" s="17" t="s">
        <v>944</v>
      </c>
      <c r="D332" s="35">
        <v>7460340</v>
      </c>
      <c r="E332" s="36" t="s">
        <v>163</v>
      </c>
      <c r="F332" s="35">
        <v>7460340</v>
      </c>
      <c r="G332" s="36" t="s">
        <v>163</v>
      </c>
      <c r="H332" s="36" t="s">
        <v>163</v>
      </c>
      <c r="I332" s="36" t="s">
        <v>163</v>
      </c>
      <c r="J332" s="36" t="s">
        <v>163</v>
      </c>
      <c r="K332" s="129">
        <v>6000340</v>
      </c>
      <c r="L332" s="130"/>
      <c r="M332" s="35">
        <v>1460000</v>
      </c>
      <c r="N332" s="131" t="s">
        <v>163</v>
      </c>
      <c r="O332" s="130"/>
      <c r="P332" s="35">
        <v>1121806.8999999999</v>
      </c>
      <c r="Q332" s="36" t="s">
        <v>163</v>
      </c>
      <c r="R332" s="35">
        <v>1121806.8999999999</v>
      </c>
      <c r="S332" s="36" t="s">
        <v>163</v>
      </c>
      <c r="T332" s="36" t="s">
        <v>163</v>
      </c>
      <c r="U332" s="36" t="s">
        <v>163</v>
      </c>
      <c r="V332" s="36" t="s">
        <v>163</v>
      </c>
      <c r="W332" s="35">
        <v>897389.72</v>
      </c>
      <c r="X332" s="35">
        <v>224417.18</v>
      </c>
      <c r="Y332" s="23">
        <f t="shared" si="10"/>
        <v>15.036940675626042</v>
      </c>
      <c r="Z332" s="24">
        <f t="shared" si="11"/>
        <v>14.955647846622025</v>
      </c>
    </row>
    <row r="333" spans="1:26">
      <c r="A333" s="37" t="s">
        <v>600</v>
      </c>
      <c r="B333" s="15">
        <v>200</v>
      </c>
      <c r="C333" s="17" t="s">
        <v>945</v>
      </c>
      <c r="D333" s="35">
        <v>3197740</v>
      </c>
      <c r="E333" s="36" t="s">
        <v>163</v>
      </c>
      <c r="F333" s="35">
        <v>3197740</v>
      </c>
      <c r="G333" s="36" t="s">
        <v>163</v>
      </c>
      <c r="H333" s="36" t="s">
        <v>163</v>
      </c>
      <c r="I333" s="36" t="s">
        <v>163</v>
      </c>
      <c r="J333" s="36" t="s">
        <v>163</v>
      </c>
      <c r="K333" s="129">
        <v>2491740</v>
      </c>
      <c r="L333" s="130"/>
      <c r="M333" s="35">
        <v>706000</v>
      </c>
      <c r="N333" s="131" t="s">
        <v>163</v>
      </c>
      <c r="O333" s="130"/>
      <c r="P333" s="35">
        <v>532220.14</v>
      </c>
      <c r="Q333" s="36" t="s">
        <v>163</v>
      </c>
      <c r="R333" s="35">
        <v>532220.14</v>
      </c>
      <c r="S333" s="36" t="s">
        <v>163</v>
      </c>
      <c r="T333" s="36" t="s">
        <v>163</v>
      </c>
      <c r="U333" s="36" t="s">
        <v>163</v>
      </c>
      <c r="V333" s="36" t="s">
        <v>163</v>
      </c>
      <c r="W333" s="35">
        <v>425683.56</v>
      </c>
      <c r="X333" s="35">
        <v>106536.58</v>
      </c>
      <c r="Y333" s="23">
        <f t="shared" si="10"/>
        <v>16.643633941471165</v>
      </c>
      <c r="Z333" s="24">
        <f t="shared" si="11"/>
        <v>17.08378723301789</v>
      </c>
    </row>
    <row r="334" spans="1:26" ht="24">
      <c r="A334" s="37" t="s">
        <v>604</v>
      </c>
      <c r="B334" s="15">
        <v>200</v>
      </c>
      <c r="C334" s="17" t="s">
        <v>946</v>
      </c>
      <c r="D334" s="35">
        <v>241000</v>
      </c>
      <c r="E334" s="36" t="s">
        <v>163</v>
      </c>
      <c r="F334" s="35">
        <v>241000</v>
      </c>
      <c r="G334" s="36" t="s">
        <v>163</v>
      </c>
      <c r="H334" s="36" t="s">
        <v>163</v>
      </c>
      <c r="I334" s="36" t="s">
        <v>163</v>
      </c>
      <c r="J334" s="36" t="s">
        <v>163</v>
      </c>
      <c r="K334" s="129">
        <v>137000</v>
      </c>
      <c r="L334" s="130"/>
      <c r="M334" s="35">
        <v>104000</v>
      </c>
      <c r="N334" s="131" t="s">
        <v>163</v>
      </c>
      <c r="O334" s="130"/>
      <c r="P334" s="35">
        <v>59900</v>
      </c>
      <c r="Q334" s="36" t="s">
        <v>163</v>
      </c>
      <c r="R334" s="35">
        <v>59900</v>
      </c>
      <c r="S334" s="36" t="s">
        <v>163</v>
      </c>
      <c r="T334" s="36" t="s">
        <v>163</v>
      </c>
      <c r="U334" s="36" t="s">
        <v>163</v>
      </c>
      <c r="V334" s="36" t="s">
        <v>163</v>
      </c>
      <c r="W334" s="35">
        <v>49500</v>
      </c>
      <c r="X334" s="35">
        <v>10400</v>
      </c>
      <c r="Y334" s="23">
        <f t="shared" si="10"/>
        <v>24.854771784232366</v>
      </c>
      <c r="Z334" s="24">
        <f t="shared" si="11"/>
        <v>36.131386861313871</v>
      </c>
    </row>
    <row r="335" spans="1:26">
      <c r="A335" s="37" t="s">
        <v>574</v>
      </c>
      <c r="B335" s="15">
        <v>200</v>
      </c>
      <c r="C335" s="17" t="s">
        <v>947</v>
      </c>
      <c r="D335" s="35">
        <v>4021600</v>
      </c>
      <c r="E335" s="36" t="s">
        <v>163</v>
      </c>
      <c r="F335" s="35">
        <v>4021600</v>
      </c>
      <c r="G335" s="36" t="s">
        <v>163</v>
      </c>
      <c r="H335" s="36" t="s">
        <v>163</v>
      </c>
      <c r="I335" s="36" t="s">
        <v>163</v>
      </c>
      <c r="J335" s="36" t="s">
        <v>163</v>
      </c>
      <c r="K335" s="129">
        <v>3371600</v>
      </c>
      <c r="L335" s="130"/>
      <c r="M335" s="35">
        <v>650000</v>
      </c>
      <c r="N335" s="131" t="s">
        <v>163</v>
      </c>
      <c r="O335" s="130"/>
      <c r="P335" s="35">
        <v>529686.76</v>
      </c>
      <c r="Q335" s="36" t="s">
        <v>163</v>
      </c>
      <c r="R335" s="35">
        <v>529686.76</v>
      </c>
      <c r="S335" s="36" t="s">
        <v>163</v>
      </c>
      <c r="T335" s="36" t="s">
        <v>163</v>
      </c>
      <c r="U335" s="36" t="s">
        <v>163</v>
      </c>
      <c r="V335" s="36" t="s">
        <v>163</v>
      </c>
      <c r="W335" s="35">
        <v>422206.16</v>
      </c>
      <c r="X335" s="35">
        <v>107480.6</v>
      </c>
      <c r="Y335" s="23">
        <f t="shared" si="10"/>
        <v>13.171045355082555</v>
      </c>
      <c r="Z335" s="24">
        <f t="shared" si="11"/>
        <v>12.522427334203346</v>
      </c>
    </row>
    <row r="336" spans="1:26" ht="36">
      <c r="A336" s="37" t="s">
        <v>576</v>
      </c>
      <c r="B336" s="15">
        <v>200</v>
      </c>
      <c r="C336" s="17" t="s">
        <v>948</v>
      </c>
      <c r="D336" s="35">
        <v>1684760</v>
      </c>
      <c r="E336" s="36" t="s">
        <v>163</v>
      </c>
      <c r="F336" s="35">
        <v>1684760</v>
      </c>
      <c r="G336" s="36" t="s">
        <v>163</v>
      </c>
      <c r="H336" s="36" t="s">
        <v>163</v>
      </c>
      <c r="I336" s="36" t="s">
        <v>163</v>
      </c>
      <c r="J336" s="36" t="s">
        <v>163</v>
      </c>
      <c r="K336" s="129">
        <v>1196760</v>
      </c>
      <c r="L336" s="130"/>
      <c r="M336" s="35">
        <v>488000</v>
      </c>
      <c r="N336" s="131" t="s">
        <v>163</v>
      </c>
      <c r="O336" s="130"/>
      <c r="P336" s="35">
        <v>529213.5</v>
      </c>
      <c r="Q336" s="36" t="s">
        <v>163</v>
      </c>
      <c r="R336" s="35">
        <v>529213.5</v>
      </c>
      <c r="S336" s="36" t="s">
        <v>163</v>
      </c>
      <c r="T336" s="36" t="s">
        <v>163</v>
      </c>
      <c r="U336" s="36" t="s">
        <v>163</v>
      </c>
      <c r="V336" s="36" t="s">
        <v>163</v>
      </c>
      <c r="W336" s="35">
        <v>379143.5</v>
      </c>
      <c r="X336" s="35">
        <v>150070</v>
      </c>
      <c r="Y336" s="23">
        <f t="shared" si="10"/>
        <v>31.411803461620647</v>
      </c>
      <c r="Z336" s="24">
        <f t="shared" si="11"/>
        <v>31.68082990741669</v>
      </c>
    </row>
    <row r="337" spans="1:26" ht="24">
      <c r="A337" s="37" t="s">
        <v>610</v>
      </c>
      <c r="B337" s="15">
        <v>200</v>
      </c>
      <c r="C337" s="17" t="s">
        <v>949</v>
      </c>
      <c r="D337" s="35">
        <v>984760</v>
      </c>
      <c r="E337" s="36" t="s">
        <v>163</v>
      </c>
      <c r="F337" s="35">
        <v>984760</v>
      </c>
      <c r="G337" s="36" t="s">
        <v>163</v>
      </c>
      <c r="H337" s="36" t="s">
        <v>163</v>
      </c>
      <c r="I337" s="36" t="s">
        <v>163</v>
      </c>
      <c r="J337" s="36" t="s">
        <v>163</v>
      </c>
      <c r="K337" s="129">
        <v>744760</v>
      </c>
      <c r="L337" s="130"/>
      <c r="M337" s="35">
        <v>240000</v>
      </c>
      <c r="N337" s="131" t="s">
        <v>163</v>
      </c>
      <c r="O337" s="130"/>
      <c r="P337" s="35">
        <v>212521.5</v>
      </c>
      <c r="Q337" s="36" t="s">
        <v>163</v>
      </c>
      <c r="R337" s="35">
        <v>212521.5</v>
      </c>
      <c r="S337" s="36" t="s">
        <v>163</v>
      </c>
      <c r="T337" s="36" t="s">
        <v>163</v>
      </c>
      <c r="U337" s="36" t="s">
        <v>163</v>
      </c>
      <c r="V337" s="36" t="s">
        <v>163</v>
      </c>
      <c r="W337" s="35">
        <v>127521.5</v>
      </c>
      <c r="X337" s="35">
        <v>85000</v>
      </c>
      <c r="Y337" s="23">
        <f t="shared" si="10"/>
        <v>21.581045127746862</v>
      </c>
      <c r="Z337" s="24">
        <f t="shared" si="11"/>
        <v>17.122495837585262</v>
      </c>
    </row>
    <row r="338" spans="1:26" ht="24">
      <c r="A338" s="37" t="s">
        <v>578</v>
      </c>
      <c r="B338" s="15">
        <v>200</v>
      </c>
      <c r="C338" s="17" t="s">
        <v>950</v>
      </c>
      <c r="D338" s="35">
        <v>700000</v>
      </c>
      <c r="E338" s="36" t="s">
        <v>163</v>
      </c>
      <c r="F338" s="35">
        <v>700000</v>
      </c>
      <c r="G338" s="36" t="s">
        <v>163</v>
      </c>
      <c r="H338" s="36" t="s">
        <v>163</v>
      </c>
      <c r="I338" s="36" t="s">
        <v>163</v>
      </c>
      <c r="J338" s="36" t="s">
        <v>163</v>
      </c>
      <c r="K338" s="129">
        <v>452000</v>
      </c>
      <c r="L338" s="130"/>
      <c r="M338" s="35">
        <v>248000</v>
      </c>
      <c r="N338" s="131" t="s">
        <v>163</v>
      </c>
      <c r="O338" s="130"/>
      <c r="P338" s="35">
        <v>316692</v>
      </c>
      <c r="Q338" s="36" t="s">
        <v>163</v>
      </c>
      <c r="R338" s="35">
        <v>316692</v>
      </c>
      <c r="S338" s="36" t="s">
        <v>163</v>
      </c>
      <c r="T338" s="36" t="s">
        <v>163</v>
      </c>
      <c r="U338" s="36" t="s">
        <v>163</v>
      </c>
      <c r="V338" s="36" t="s">
        <v>163</v>
      </c>
      <c r="W338" s="35">
        <v>251622</v>
      </c>
      <c r="X338" s="35">
        <v>65070</v>
      </c>
      <c r="Y338" s="23">
        <f t="shared" si="10"/>
        <v>45.241714285714288</v>
      </c>
      <c r="Z338" s="24">
        <f t="shared" si="11"/>
        <v>55.668584070796456</v>
      </c>
    </row>
    <row r="339" spans="1:26" ht="60">
      <c r="A339" s="34" t="s">
        <v>569</v>
      </c>
      <c r="B339" s="15" t="s">
        <v>1</v>
      </c>
      <c r="C339" s="17" t="s">
        <v>951</v>
      </c>
      <c r="D339" s="35">
        <v>168000</v>
      </c>
      <c r="E339" s="36" t="s">
        <v>163</v>
      </c>
      <c r="F339" s="35">
        <v>168000</v>
      </c>
      <c r="G339" s="36" t="s">
        <v>163</v>
      </c>
      <c r="H339" s="36" t="s">
        <v>163</v>
      </c>
      <c r="I339" s="36" t="s">
        <v>163</v>
      </c>
      <c r="J339" s="36" t="s">
        <v>163</v>
      </c>
      <c r="K339" s="129">
        <v>149000</v>
      </c>
      <c r="L339" s="130"/>
      <c r="M339" s="35">
        <v>19000</v>
      </c>
      <c r="N339" s="131" t="s">
        <v>163</v>
      </c>
      <c r="O339" s="130"/>
      <c r="P339" s="35">
        <v>124690</v>
      </c>
      <c r="Q339" s="36" t="s">
        <v>163</v>
      </c>
      <c r="R339" s="35">
        <v>124690</v>
      </c>
      <c r="S339" s="36" t="s">
        <v>163</v>
      </c>
      <c r="T339" s="36" t="s">
        <v>163</v>
      </c>
      <c r="U339" s="36" t="s">
        <v>163</v>
      </c>
      <c r="V339" s="36" t="s">
        <v>163</v>
      </c>
      <c r="W339" s="35">
        <v>122290</v>
      </c>
      <c r="X339" s="35">
        <v>2400</v>
      </c>
      <c r="Y339" s="23">
        <f t="shared" si="10"/>
        <v>74.220238095238102</v>
      </c>
      <c r="Z339" s="24">
        <f t="shared" si="11"/>
        <v>82.073825503355707</v>
      </c>
    </row>
    <row r="340" spans="1:26">
      <c r="A340" s="37" t="s">
        <v>555</v>
      </c>
      <c r="B340" s="15">
        <v>200</v>
      </c>
      <c r="C340" s="17" t="s">
        <v>952</v>
      </c>
      <c r="D340" s="35">
        <v>19000</v>
      </c>
      <c r="E340" s="36" t="s">
        <v>163</v>
      </c>
      <c r="F340" s="35">
        <v>19000</v>
      </c>
      <c r="G340" s="36" t="s">
        <v>163</v>
      </c>
      <c r="H340" s="36" t="s">
        <v>163</v>
      </c>
      <c r="I340" s="36" t="s">
        <v>163</v>
      </c>
      <c r="J340" s="36" t="s">
        <v>163</v>
      </c>
      <c r="K340" s="131" t="s">
        <v>163</v>
      </c>
      <c r="L340" s="130"/>
      <c r="M340" s="35">
        <v>19000</v>
      </c>
      <c r="N340" s="131" t="s">
        <v>163</v>
      </c>
      <c r="O340" s="130"/>
      <c r="P340" s="35">
        <v>2400</v>
      </c>
      <c r="Q340" s="36" t="s">
        <v>163</v>
      </c>
      <c r="R340" s="35">
        <v>2400</v>
      </c>
      <c r="S340" s="36" t="s">
        <v>163</v>
      </c>
      <c r="T340" s="36" t="s">
        <v>163</v>
      </c>
      <c r="U340" s="36" t="s">
        <v>163</v>
      </c>
      <c r="V340" s="36" t="s">
        <v>163</v>
      </c>
      <c r="W340" s="36" t="s">
        <v>163</v>
      </c>
      <c r="X340" s="35">
        <v>2400</v>
      </c>
      <c r="Y340" s="23">
        <f t="shared" si="10"/>
        <v>12.631578947368421</v>
      </c>
      <c r="Z340" s="24" t="e">
        <f t="shared" si="11"/>
        <v>#VALUE!</v>
      </c>
    </row>
    <row r="341" spans="1:26">
      <c r="A341" s="37" t="s">
        <v>572</v>
      </c>
      <c r="B341" s="15">
        <v>200</v>
      </c>
      <c r="C341" s="17" t="s">
        <v>953</v>
      </c>
      <c r="D341" s="35">
        <v>19000</v>
      </c>
      <c r="E341" s="36" t="s">
        <v>163</v>
      </c>
      <c r="F341" s="35">
        <v>19000</v>
      </c>
      <c r="G341" s="36" t="s">
        <v>163</v>
      </c>
      <c r="H341" s="36" t="s">
        <v>163</v>
      </c>
      <c r="I341" s="36" t="s">
        <v>163</v>
      </c>
      <c r="J341" s="36" t="s">
        <v>163</v>
      </c>
      <c r="K341" s="131" t="s">
        <v>163</v>
      </c>
      <c r="L341" s="130"/>
      <c r="M341" s="35">
        <v>19000</v>
      </c>
      <c r="N341" s="131" t="s">
        <v>163</v>
      </c>
      <c r="O341" s="130"/>
      <c r="P341" s="35">
        <v>2400</v>
      </c>
      <c r="Q341" s="36" t="s">
        <v>163</v>
      </c>
      <c r="R341" s="35">
        <v>2400</v>
      </c>
      <c r="S341" s="36" t="s">
        <v>163</v>
      </c>
      <c r="T341" s="36" t="s">
        <v>163</v>
      </c>
      <c r="U341" s="36" t="s">
        <v>163</v>
      </c>
      <c r="V341" s="36" t="s">
        <v>163</v>
      </c>
      <c r="W341" s="36" t="s">
        <v>163</v>
      </c>
      <c r="X341" s="35">
        <v>2400</v>
      </c>
      <c r="Y341" s="23">
        <f t="shared" si="10"/>
        <v>12.631578947368421</v>
      </c>
      <c r="Z341" s="24" t="e">
        <f t="shared" si="11"/>
        <v>#VALUE!</v>
      </c>
    </row>
    <row r="342" spans="1:26" ht="24">
      <c r="A342" s="37" t="s">
        <v>604</v>
      </c>
      <c r="B342" s="15">
        <v>200</v>
      </c>
      <c r="C342" s="17" t="s">
        <v>954</v>
      </c>
      <c r="D342" s="35">
        <v>19000</v>
      </c>
      <c r="E342" s="36" t="s">
        <v>163</v>
      </c>
      <c r="F342" s="35">
        <v>19000</v>
      </c>
      <c r="G342" s="36" t="s">
        <v>163</v>
      </c>
      <c r="H342" s="36" t="s">
        <v>163</v>
      </c>
      <c r="I342" s="36" t="s">
        <v>163</v>
      </c>
      <c r="J342" s="36" t="s">
        <v>163</v>
      </c>
      <c r="K342" s="131" t="s">
        <v>163</v>
      </c>
      <c r="L342" s="130"/>
      <c r="M342" s="35">
        <v>19000</v>
      </c>
      <c r="N342" s="131" t="s">
        <v>163</v>
      </c>
      <c r="O342" s="130"/>
      <c r="P342" s="35">
        <v>2400</v>
      </c>
      <c r="Q342" s="36" t="s">
        <v>163</v>
      </c>
      <c r="R342" s="35">
        <v>2400</v>
      </c>
      <c r="S342" s="36" t="s">
        <v>163</v>
      </c>
      <c r="T342" s="36" t="s">
        <v>163</v>
      </c>
      <c r="U342" s="36" t="s">
        <v>163</v>
      </c>
      <c r="V342" s="36" t="s">
        <v>163</v>
      </c>
      <c r="W342" s="36" t="s">
        <v>163</v>
      </c>
      <c r="X342" s="35">
        <v>2400</v>
      </c>
      <c r="Y342" s="23">
        <f t="shared" si="10"/>
        <v>12.631578947368421</v>
      </c>
      <c r="Z342" s="24" t="e">
        <f t="shared" si="11"/>
        <v>#VALUE!</v>
      </c>
    </row>
    <row r="343" spans="1:26" ht="36">
      <c r="A343" s="37" t="s">
        <v>576</v>
      </c>
      <c r="B343" s="15">
        <v>200</v>
      </c>
      <c r="C343" s="17" t="s">
        <v>955</v>
      </c>
      <c r="D343" s="35">
        <v>149000</v>
      </c>
      <c r="E343" s="36" t="s">
        <v>163</v>
      </c>
      <c r="F343" s="35">
        <v>149000</v>
      </c>
      <c r="G343" s="36" t="s">
        <v>163</v>
      </c>
      <c r="H343" s="36" t="s">
        <v>163</v>
      </c>
      <c r="I343" s="36" t="s">
        <v>163</v>
      </c>
      <c r="J343" s="36" t="s">
        <v>163</v>
      </c>
      <c r="K343" s="129">
        <v>149000</v>
      </c>
      <c r="L343" s="130"/>
      <c r="M343" s="36" t="s">
        <v>163</v>
      </c>
      <c r="N343" s="131" t="s">
        <v>163</v>
      </c>
      <c r="O343" s="130"/>
      <c r="P343" s="35">
        <v>122290</v>
      </c>
      <c r="Q343" s="36" t="s">
        <v>163</v>
      </c>
      <c r="R343" s="35">
        <v>122290</v>
      </c>
      <c r="S343" s="36" t="s">
        <v>163</v>
      </c>
      <c r="T343" s="36" t="s">
        <v>163</v>
      </c>
      <c r="U343" s="36" t="s">
        <v>163</v>
      </c>
      <c r="V343" s="36" t="s">
        <v>163</v>
      </c>
      <c r="W343" s="35">
        <v>122290</v>
      </c>
      <c r="X343" s="36" t="s">
        <v>163</v>
      </c>
      <c r="Y343" s="23">
        <f t="shared" si="10"/>
        <v>82.073825503355707</v>
      </c>
      <c r="Z343" s="24">
        <f t="shared" si="11"/>
        <v>82.073825503355707</v>
      </c>
    </row>
    <row r="344" spans="1:26" ht="24">
      <c r="A344" s="37" t="s">
        <v>578</v>
      </c>
      <c r="B344" s="15">
        <v>200</v>
      </c>
      <c r="C344" s="17" t="s">
        <v>956</v>
      </c>
      <c r="D344" s="35">
        <v>149000</v>
      </c>
      <c r="E344" s="36" t="s">
        <v>163</v>
      </c>
      <c r="F344" s="35">
        <v>149000</v>
      </c>
      <c r="G344" s="36" t="s">
        <v>163</v>
      </c>
      <c r="H344" s="36" t="s">
        <v>163</v>
      </c>
      <c r="I344" s="36" t="s">
        <v>163</v>
      </c>
      <c r="J344" s="36" t="s">
        <v>163</v>
      </c>
      <c r="K344" s="129">
        <v>149000</v>
      </c>
      <c r="L344" s="130"/>
      <c r="M344" s="36" t="s">
        <v>163</v>
      </c>
      <c r="N344" s="131" t="s">
        <v>163</v>
      </c>
      <c r="O344" s="130"/>
      <c r="P344" s="35">
        <v>122290</v>
      </c>
      <c r="Q344" s="36" t="s">
        <v>163</v>
      </c>
      <c r="R344" s="35">
        <v>122290</v>
      </c>
      <c r="S344" s="36" t="s">
        <v>163</v>
      </c>
      <c r="T344" s="36" t="s">
        <v>163</v>
      </c>
      <c r="U344" s="36" t="s">
        <v>163</v>
      </c>
      <c r="V344" s="36" t="s">
        <v>163</v>
      </c>
      <c r="W344" s="35">
        <v>122290</v>
      </c>
      <c r="X344" s="36" t="s">
        <v>163</v>
      </c>
      <c r="Y344" s="23">
        <f t="shared" si="10"/>
        <v>82.073825503355707</v>
      </c>
      <c r="Z344" s="24">
        <f t="shared" si="11"/>
        <v>82.073825503355707</v>
      </c>
    </row>
    <row r="345" spans="1:26" s="29" customFormat="1" ht="36">
      <c r="A345" s="31" t="s">
        <v>957</v>
      </c>
      <c r="B345" s="25" t="s">
        <v>1</v>
      </c>
      <c r="C345" s="30" t="s">
        <v>958</v>
      </c>
      <c r="D345" s="32">
        <v>29925900</v>
      </c>
      <c r="E345" s="33" t="s">
        <v>163</v>
      </c>
      <c r="F345" s="32">
        <v>29925900</v>
      </c>
      <c r="G345" s="33" t="s">
        <v>163</v>
      </c>
      <c r="H345" s="33" t="s">
        <v>163</v>
      </c>
      <c r="I345" s="33" t="s">
        <v>163</v>
      </c>
      <c r="J345" s="33" t="s">
        <v>163</v>
      </c>
      <c r="K345" s="126">
        <v>28860900</v>
      </c>
      <c r="L345" s="127"/>
      <c r="M345" s="32">
        <v>1065000</v>
      </c>
      <c r="N345" s="128" t="s">
        <v>163</v>
      </c>
      <c r="O345" s="127"/>
      <c r="P345" s="32">
        <v>5409407.6299999999</v>
      </c>
      <c r="Q345" s="33" t="s">
        <v>163</v>
      </c>
      <c r="R345" s="32">
        <v>5409407.6299999999</v>
      </c>
      <c r="S345" s="33" t="s">
        <v>163</v>
      </c>
      <c r="T345" s="33" t="s">
        <v>163</v>
      </c>
      <c r="U345" s="33" t="s">
        <v>163</v>
      </c>
      <c r="V345" s="33" t="s">
        <v>163</v>
      </c>
      <c r="W345" s="32">
        <v>5359407.63</v>
      </c>
      <c r="X345" s="32">
        <v>50000</v>
      </c>
      <c r="Y345" s="27">
        <f t="shared" si="10"/>
        <v>18.076006502728408</v>
      </c>
      <c r="Z345" s="28">
        <f t="shared" si="11"/>
        <v>18.569786908932155</v>
      </c>
    </row>
    <row r="346" spans="1:26" ht="144">
      <c r="A346" s="34" t="s">
        <v>549</v>
      </c>
      <c r="B346" s="15" t="s">
        <v>1</v>
      </c>
      <c r="C346" s="17" t="s">
        <v>959</v>
      </c>
      <c r="D346" s="35">
        <v>1563500</v>
      </c>
      <c r="E346" s="36" t="s">
        <v>163</v>
      </c>
      <c r="F346" s="35">
        <v>1563500</v>
      </c>
      <c r="G346" s="36" t="s">
        <v>163</v>
      </c>
      <c r="H346" s="36" t="s">
        <v>163</v>
      </c>
      <c r="I346" s="36" t="s">
        <v>163</v>
      </c>
      <c r="J346" s="36" t="s">
        <v>163</v>
      </c>
      <c r="K346" s="129">
        <v>1563500</v>
      </c>
      <c r="L346" s="130"/>
      <c r="M346" s="36" t="s">
        <v>163</v>
      </c>
      <c r="N346" s="131" t="s">
        <v>163</v>
      </c>
      <c r="O346" s="130"/>
      <c r="P346" s="35">
        <v>150581.64000000001</v>
      </c>
      <c r="Q346" s="36" t="s">
        <v>163</v>
      </c>
      <c r="R346" s="35">
        <v>150581.64000000001</v>
      </c>
      <c r="S346" s="36" t="s">
        <v>163</v>
      </c>
      <c r="T346" s="36" t="s">
        <v>163</v>
      </c>
      <c r="U346" s="36" t="s">
        <v>163</v>
      </c>
      <c r="V346" s="36" t="s">
        <v>163</v>
      </c>
      <c r="W346" s="35">
        <v>150581.64000000001</v>
      </c>
      <c r="X346" s="36" t="s">
        <v>163</v>
      </c>
      <c r="Y346" s="23">
        <f t="shared" si="10"/>
        <v>9.6310610809082196</v>
      </c>
      <c r="Z346" s="24">
        <f t="shared" si="11"/>
        <v>9.6310610809082196</v>
      </c>
    </row>
    <row r="347" spans="1:26" ht="60">
      <c r="A347" s="34" t="s">
        <v>551</v>
      </c>
      <c r="B347" s="15" t="s">
        <v>1</v>
      </c>
      <c r="C347" s="17" t="s">
        <v>960</v>
      </c>
      <c r="D347" s="35">
        <v>1563500</v>
      </c>
      <c r="E347" s="36" t="s">
        <v>163</v>
      </c>
      <c r="F347" s="35">
        <v>1563500</v>
      </c>
      <c r="G347" s="36" t="s">
        <v>163</v>
      </c>
      <c r="H347" s="36" t="s">
        <v>163</v>
      </c>
      <c r="I347" s="36" t="s">
        <v>163</v>
      </c>
      <c r="J347" s="36" t="s">
        <v>163</v>
      </c>
      <c r="K347" s="129">
        <v>1563500</v>
      </c>
      <c r="L347" s="130"/>
      <c r="M347" s="36" t="s">
        <v>163</v>
      </c>
      <c r="N347" s="131" t="s">
        <v>163</v>
      </c>
      <c r="O347" s="130"/>
      <c r="P347" s="35">
        <v>150581.64000000001</v>
      </c>
      <c r="Q347" s="36" t="s">
        <v>163</v>
      </c>
      <c r="R347" s="35">
        <v>150581.64000000001</v>
      </c>
      <c r="S347" s="36" t="s">
        <v>163</v>
      </c>
      <c r="T347" s="36" t="s">
        <v>163</v>
      </c>
      <c r="U347" s="36" t="s">
        <v>163</v>
      </c>
      <c r="V347" s="36" t="s">
        <v>163</v>
      </c>
      <c r="W347" s="35">
        <v>150581.64000000001</v>
      </c>
      <c r="X347" s="36" t="s">
        <v>163</v>
      </c>
      <c r="Y347" s="23">
        <f t="shared" si="10"/>
        <v>9.6310610809082196</v>
      </c>
      <c r="Z347" s="24">
        <f t="shared" si="11"/>
        <v>9.6310610809082196</v>
      </c>
    </row>
    <row r="348" spans="1:26" ht="84">
      <c r="A348" s="34" t="s">
        <v>553</v>
      </c>
      <c r="B348" s="15" t="s">
        <v>1</v>
      </c>
      <c r="C348" s="17" t="s">
        <v>961</v>
      </c>
      <c r="D348" s="35">
        <v>1483500</v>
      </c>
      <c r="E348" s="36" t="s">
        <v>163</v>
      </c>
      <c r="F348" s="35">
        <v>1483500</v>
      </c>
      <c r="G348" s="36" t="s">
        <v>163</v>
      </c>
      <c r="H348" s="36" t="s">
        <v>163</v>
      </c>
      <c r="I348" s="36" t="s">
        <v>163</v>
      </c>
      <c r="J348" s="36" t="s">
        <v>163</v>
      </c>
      <c r="K348" s="129">
        <v>1483500</v>
      </c>
      <c r="L348" s="130"/>
      <c r="M348" s="36" t="s">
        <v>163</v>
      </c>
      <c r="N348" s="131" t="s">
        <v>163</v>
      </c>
      <c r="O348" s="130"/>
      <c r="P348" s="35">
        <v>149081.64000000001</v>
      </c>
      <c r="Q348" s="36" t="s">
        <v>163</v>
      </c>
      <c r="R348" s="35">
        <v>149081.64000000001</v>
      </c>
      <c r="S348" s="36" t="s">
        <v>163</v>
      </c>
      <c r="T348" s="36" t="s">
        <v>163</v>
      </c>
      <c r="U348" s="36" t="s">
        <v>163</v>
      </c>
      <c r="V348" s="36" t="s">
        <v>163</v>
      </c>
      <c r="W348" s="35">
        <v>149081.64000000001</v>
      </c>
      <c r="X348" s="36" t="s">
        <v>163</v>
      </c>
      <c r="Y348" s="23">
        <f t="shared" si="10"/>
        <v>10.049318503538929</v>
      </c>
      <c r="Z348" s="24">
        <f t="shared" si="11"/>
        <v>10.049318503538929</v>
      </c>
    </row>
    <row r="349" spans="1:26">
      <c r="A349" s="37" t="s">
        <v>555</v>
      </c>
      <c r="B349" s="15">
        <v>200</v>
      </c>
      <c r="C349" s="17" t="s">
        <v>962</v>
      </c>
      <c r="D349" s="35">
        <v>1483500</v>
      </c>
      <c r="E349" s="36" t="s">
        <v>163</v>
      </c>
      <c r="F349" s="35">
        <v>1483500</v>
      </c>
      <c r="G349" s="36" t="s">
        <v>163</v>
      </c>
      <c r="H349" s="36" t="s">
        <v>163</v>
      </c>
      <c r="I349" s="36" t="s">
        <v>163</v>
      </c>
      <c r="J349" s="36" t="s">
        <v>163</v>
      </c>
      <c r="K349" s="129">
        <v>1483500</v>
      </c>
      <c r="L349" s="130"/>
      <c r="M349" s="36" t="s">
        <v>163</v>
      </c>
      <c r="N349" s="131" t="s">
        <v>163</v>
      </c>
      <c r="O349" s="130"/>
      <c r="P349" s="35">
        <v>149081.64000000001</v>
      </c>
      <c r="Q349" s="36" t="s">
        <v>163</v>
      </c>
      <c r="R349" s="35">
        <v>149081.64000000001</v>
      </c>
      <c r="S349" s="36" t="s">
        <v>163</v>
      </c>
      <c r="T349" s="36" t="s">
        <v>163</v>
      </c>
      <c r="U349" s="36" t="s">
        <v>163</v>
      </c>
      <c r="V349" s="36" t="s">
        <v>163</v>
      </c>
      <c r="W349" s="35">
        <v>149081.64000000001</v>
      </c>
      <c r="X349" s="36" t="s">
        <v>163</v>
      </c>
      <c r="Y349" s="23">
        <f t="shared" si="10"/>
        <v>10.049318503538929</v>
      </c>
      <c r="Z349" s="24">
        <f t="shared" si="11"/>
        <v>10.049318503538929</v>
      </c>
    </row>
    <row r="350" spans="1:26" ht="36">
      <c r="A350" s="37" t="s">
        <v>557</v>
      </c>
      <c r="B350" s="15">
        <v>200</v>
      </c>
      <c r="C350" s="17" t="s">
        <v>963</v>
      </c>
      <c r="D350" s="35">
        <v>1483500</v>
      </c>
      <c r="E350" s="36" t="s">
        <v>163</v>
      </c>
      <c r="F350" s="35">
        <v>1483500</v>
      </c>
      <c r="G350" s="36" t="s">
        <v>163</v>
      </c>
      <c r="H350" s="36" t="s">
        <v>163</v>
      </c>
      <c r="I350" s="36" t="s">
        <v>163</v>
      </c>
      <c r="J350" s="36" t="s">
        <v>163</v>
      </c>
      <c r="K350" s="129">
        <v>1483500</v>
      </c>
      <c r="L350" s="130"/>
      <c r="M350" s="36" t="s">
        <v>163</v>
      </c>
      <c r="N350" s="131" t="s">
        <v>163</v>
      </c>
      <c r="O350" s="130"/>
      <c r="P350" s="35">
        <v>149081.64000000001</v>
      </c>
      <c r="Q350" s="36" t="s">
        <v>163</v>
      </c>
      <c r="R350" s="35">
        <v>149081.64000000001</v>
      </c>
      <c r="S350" s="36" t="s">
        <v>163</v>
      </c>
      <c r="T350" s="36" t="s">
        <v>163</v>
      </c>
      <c r="U350" s="36" t="s">
        <v>163</v>
      </c>
      <c r="V350" s="36" t="s">
        <v>163</v>
      </c>
      <c r="W350" s="35">
        <v>149081.64000000001</v>
      </c>
      <c r="X350" s="36" t="s">
        <v>163</v>
      </c>
      <c r="Y350" s="23">
        <f t="shared" si="10"/>
        <v>10.049318503538929</v>
      </c>
      <c r="Z350" s="24">
        <f t="shared" si="11"/>
        <v>10.049318503538929</v>
      </c>
    </row>
    <row r="351" spans="1:26">
      <c r="A351" s="37" t="s">
        <v>559</v>
      </c>
      <c r="B351" s="15">
        <v>200</v>
      </c>
      <c r="C351" s="17" t="s">
        <v>964</v>
      </c>
      <c r="D351" s="35">
        <v>1223500</v>
      </c>
      <c r="E351" s="36" t="s">
        <v>163</v>
      </c>
      <c r="F351" s="35">
        <v>1223500</v>
      </c>
      <c r="G351" s="36" t="s">
        <v>163</v>
      </c>
      <c r="H351" s="36" t="s">
        <v>163</v>
      </c>
      <c r="I351" s="36" t="s">
        <v>163</v>
      </c>
      <c r="J351" s="36" t="s">
        <v>163</v>
      </c>
      <c r="K351" s="129">
        <v>1223500</v>
      </c>
      <c r="L351" s="130"/>
      <c r="M351" s="36" t="s">
        <v>163</v>
      </c>
      <c r="N351" s="131" t="s">
        <v>163</v>
      </c>
      <c r="O351" s="130"/>
      <c r="P351" s="35">
        <v>118823.03999999999</v>
      </c>
      <c r="Q351" s="36" t="s">
        <v>163</v>
      </c>
      <c r="R351" s="35">
        <v>118823.03999999999</v>
      </c>
      <c r="S351" s="36" t="s">
        <v>163</v>
      </c>
      <c r="T351" s="36" t="s">
        <v>163</v>
      </c>
      <c r="U351" s="36" t="s">
        <v>163</v>
      </c>
      <c r="V351" s="36" t="s">
        <v>163</v>
      </c>
      <c r="W351" s="35">
        <v>118823.03999999999</v>
      </c>
      <c r="X351" s="36" t="s">
        <v>163</v>
      </c>
      <c r="Y351" s="23">
        <f t="shared" si="10"/>
        <v>9.7117319166326119</v>
      </c>
      <c r="Z351" s="24">
        <f t="shared" si="11"/>
        <v>9.7117319166326119</v>
      </c>
    </row>
    <row r="352" spans="1:26" ht="24">
      <c r="A352" s="37" t="s">
        <v>561</v>
      </c>
      <c r="B352" s="15">
        <v>200</v>
      </c>
      <c r="C352" s="17" t="s">
        <v>965</v>
      </c>
      <c r="D352" s="35">
        <v>260000</v>
      </c>
      <c r="E352" s="36" t="s">
        <v>163</v>
      </c>
      <c r="F352" s="35">
        <v>260000</v>
      </c>
      <c r="G352" s="36" t="s">
        <v>163</v>
      </c>
      <c r="H352" s="36" t="s">
        <v>163</v>
      </c>
      <c r="I352" s="36" t="s">
        <v>163</v>
      </c>
      <c r="J352" s="36" t="s">
        <v>163</v>
      </c>
      <c r="K352" s="129">
        <v>260000</v>
      </c>
      <c r="L352" s="130"/>
      <c r="M352" s="36" t="s">
        <v>163</v>
      </c>
      <c r="N352" s="131" t="s">
        <v>163</v>
      </c>
      <c r="O352" s="130"/>
      <c r="P352" s="35">
        <v>30258.6</v>
      </c>
      <c r="Q352" s="36" t="s">
        <v>163</v>
      </c>
      <c r="R352" s="35">
        <v>30258.6</v>
      </c>
      <c r="S352" s="36" t="s">
        <v>163</v>
      </c>
      <c r="T352" s="36" t="s">
        <v>163</v>
      </c>
      <c r="U352" s="36" t="s">
        <v>163</v>
      </c>
      <c r="V352" s="36" t="s">
        <v>163</v>
      </c>
      <c r="W352" s="35">
        <v>30258.6</v>
      </c>
      <c r="X352" s="36" t="s">
        <v>163</v>
      </c>
      <c r="Y352" s="23">
        <f t="shared" si="10"/>
        <v>11.637923076923077</v>
      </c>
      <c r="Z352" s="24">
        <f t="shared" si="11"/>
        <v>11.637923076923077</v>
      </c>
    </row>
    <row r="353" spans="1:26" ht="72">
      <c r="A353" s="34" t="s">
        <v>589</v>
      </c>
      <c r="B353" s="15" t="s">
        <v>1</v>
      </c>
      <c r="C353" s="17" t="s">
        <v>966</v>
      </c>
      <c r="D353" s="35">
        <v>80000</v>
      </c>
      <c r="E353" s="36" t="s">
        <v>163</v>
      </c>
      <c r="F353" s="35">
        <v>80000</v>
      </c>
      <c r="G353" s="36" t="s">
        <v>163</v>
      </c>
      <c r="H353" s="36" t="s">
        <v>163</v>
      </c>
      <c r="I353" s="36" t="s">
        <v>163</v>
      </c>
      <c r="J353" s="36" t="s">
        <v>163</v>
      </c>
      <c r="K353" s="129">
        <v>80000</v>
      </c>
      <c r="L353" s="130"/>
      <c r="M353" s="36" t="s">
        <v>163</v>
      </c>
      <c r="N353" s="131" t="s">
        <v>163</v>
      </c>
      <c r="O353" s="130"/>
      <c r="P353" s="35">
        <v>1500</v>
      </c>
      <c r="Q353" s="36" t="s">
        <v>163</v>
      </c>
      <c r="R353" s="35">
        <v>1500</v>
      </c>
      <c r="S353" s="36" t="s">
        <v>163</v>
      </c>
      <c r="T353" s="36" t="s">
        <v>163</v>
      </c>
      <c r="U353" s="36" t="s">
        <v>163</v>
      </c>
      <c r="V353" s="36" t="s">
        <v>163</v>
      </c>
      <c r="W353" s="35">
        <v>1500</v>
      </c>
      <c r="X353" s="36" t="s">
        <v>163</v>
      </c>
      <c r="Y353" s="23">
        <f t="shared" si="10"/>
        <v>1.875</v>
      </c>
      <c r="Z353" s="24">
        <f t="shared" si="11"/>
        <v>1.875</v>
      </c>
    </row>
    <row r="354" spans="1:26">
      <c r="A354" s="37" t="s">
        <v>555</v>
      </c>
      <c r="B354" s="15">
        <v>200</v>
      </c>
      <c r="C354" s="17" t="s">
        <v>967</v>
      </c>
      <c r="D354" s="35">
        <v>80000</v>
      </c>
      <c r="E354" s="36" t="s">
        <v>163</v>
      </c>
      <c r="F354" s="35">
        <v>80000</v>
      </c>
      <c r="G354" s="36" t="s">
        <v>163</v>
      </c>
      <c r="H354" s="36" t="s">
        <v>163</v>
      </c>
      <c r="I354" s="36" t="s">
        <v>163</v>
      </c>
      <c r="J354" s="36" t="s">
        <v>163</v>
      </c>
      <c r="K354" s="129">
        <v>80000</v>
      </c>
      <c r="L354" s="130"/>
      <c r="M354" s="36" t="s">
        <v>163</v>
      </c>
      <c r="N354" s="131" t="s">
        <v>163</v>
      </c>
      <c r="O354" s="130"/>
      <c r="P354" s="35">
        <v>1500</v>
      </c>
      <c r="Q354" s="36" t="s">
        <v>163</v>
      </c>
      <c r="R354" s="35">
        <v>1500</v>
      </c>
      <c r="S354" s="36" t="s">
        <v>163</v>
      </c>
      <c r="T354" s="36" t="s">
        <v>163</v>
      </c>
      <c r="U354" s="36" t="s">
        <v>163</v>
      </c>
      <c r="V354" s="36" t="s">
        <v>163</v>
      </c>
      <c r="W354" s="35">
        <v>1500</v>
      </c>
      <c r="X354" s="36" t="s">
        <v>163</v>
      </c>
      <c r="Y354" s="23">
        <f t="shared" si="10"/>
        <v>1.875</v>
      </c>
      <c r="Z354" s="24">
        <f t="shared" si="11"/>
        <v>1.875</v>
      </c>
    </row>
    <row r="355" spans="1:26" ht="36">
      <c r="A355" s="37" t="s">
        <v>557</v>
      </c>
      <c r="B355" s="15">
        <v>200</v>
      </c>
      <c r="C355" s="17" t="s">
        <v>968</v>
      </c>
      <c r="D355" s="35">
        <v>80000</v>
      </c>
      <c r="E355" s="36" t="s">
        <v>163</v>
      </c>
      <c r="F355" s="35">
        <v>80000</v>
      </c>
      <c r="G355" s="36" t="s">
        <v>163</v>
      </c>
      <c r="H355" s="36" t="s">
        <v>163</v>
      </c>
      <c r="I355" s="36" t="s">
        <v>163</v>
      </c>
      <c r="J355" s="36" t="s">
        <v>163</v>
      </c>
      <c r="K355" s="129">
        <v>80000</v>
      </c>
      <c r="L355" s="130"/>
      <c r="M355" s="36" t="s">
        <v>163</v>
      </c>
      <c r="N355" s="131" t="s">
        <v>163</v>
      </c>
      <c r="O355" s="130"/>
      <c r="P355" s="35">
        <v>1500</v>
      </c>
      <c r="Q355" s="36" t="s">
        <v>163</v>
      </c>
      <c r="R355" s="35">
        <v>1500</v>
      </c>
      <c r="S355" s="36" t="s">
        <v>163</v>
      </c>
      <c r="T355" s="36" t="s">
        <v>163</v>
      </c>
      <c r="U355" s="36" t="s">
        <v>163</v>
      </c>
      <c r="V355" s="36" t="s">
        <v>163</v>
      </c>
      <c r="W355" s="35">
        <v>1500</v>
      </c>
      <c r="X355" s="36" t="s">
        <v>163</v>
      </c>
      <c r="Y355" s="23">
        <f t="shared" si="10"/>
        <v>1.875</v>
      </c>
      <c r="Z355" s="24">
        <f t="shared" si="11"/>
        <v>1.875</v>
      </c>
    </row>
    <row r="356" spans="1:26">
      <c r="A356" s="37" t="s">
        <v>593</v>
      </c>
      <c r="B356" s="15">
        <v>200</v>
      </c>
      <c r="C356" s="17" t="s">
        <v>969</v>
      </c>
      <c r="D356" s="35">
        <v>80000</v>
      </c>
      <c r="E356" s="36" t="s">
        <v>163</v>
      </c>
      <c r="F356" s="35">
        <v>80000</v>
      </c>
      <c r="G356" s="36" t="s">
        <v>163</v>
      </c>
      <c r="H356" s="36" t="s">
        <v>163</v>
      </c>
      <c r="I356" s="36" t="s">
        <v>163</v>
      </c>
      <c r="J356" s="36" t="s">
        <v>163</v>
      </c>
      <c r="K356" s="129">
        <v>80000</v>
      </c>
      <c r="L356" s="130"/>
      <c r="M356" s="36" t="s">
        <v>163</v>
      </c>
      <c r="N356" s="131" t="s">
        <v>163</v>
      </c>
      <c r="O356" s="130"/>
      <c r="P356" s="35">
        <v>1500</v>
      </c>
      <c r="Q356" s="36" t="s">
        <v>163</v>
      </c>
      <c r="R356" s="35">
        <v>1500</v>
      </c>
      <c r="S356" s="36" t="s">
        <v>163</v>
      </c>
      <c r="T356" s="36" t="s">
        <v>163</v>
      </c>
      <c r="U356" s="36" t="s">
        <v>163</v>
      </c>
      <c r="V356" s="36" t="s">
        <v>163</v>
      </c>
      <c r="W356" s="35">
        <v>1500</v>
      </c>
      <c r="X356" s="36" t="s">
        <v>163</v>
      </c>
      <c r="Y356" s="23">
        <f t="shared" si="10"/>
        <v>1.875</v>
      </c>
      <c r="Z356" s="24">
        <f t="shared" si="11"/>
        <v>1.875</v>
      </c>
    </row>
    <row r="357" spans="1:26" ht="48">
      <c r="A357" s="34" t="s">
        <v>565</v>
      </c>
      <c r="B357" s="15" t="s">
        <v>1</v>
      </c>
      <c r="C357" s="17" t="s">
        <v>970</v>
      </c>
      <c r="D357" s="35">
        <v>8549300</v>
      </c>
      <c r="E357" s="36" t="s">
        <v>163</v>
      </c>
      <c r="F357" s="35">
        <v>8549300</v>
      </c>
      <c r="G357" s="36" t="s">
        <v>163</v>
      </c>
      <c r="H357" s="36" t="s">
        <v>163</v>
      </c>
      <c r="I357" s="36" t="s">
        <v>163</v>
      </c>
      <c r="J357" s="36" t="s">
        <v>163</v>
      </c>
      <c r="K357" s="129">
        <v>8174300</v>
      </c>
      <c r="L357" s="130"/>
      <c r="M357" s="35">
        <v>375000</v>
      </c>
      <c r="N357" s="131" t="s">
        <v>163</v>
      </c>
      <c r="O357" s="130"/>
      <c r="P357" s="35">
        <v>372788.25</v>
      </c>
      <c r="Q357" s="36" t="s">
        <v>163</v>
      </c>
      <c r="R357" s="35">
        <v>372788.25</v>
      </c>
      <c r="S357" s="36" t="s">
        <v>163</v>
      </c>
      <c r="T357" s="36" t="s">
        <v>163</v>
      </c>
      <c r="U357" s="36" t="s">
        <v>163</v>
      </c>
      <c r="V357" s="36" t="s">
        <v>163</v>
      </c>
      <c r="W357" s="35">
        <v>322788.25</v>
      </c>
      <c r="X357" s="35">
        <v>50000</v>
      </c>
      <c r="Y357" s="23">
        <f t="shared" si="10"/>
        <v>4.3604534874200223</v>
      </c>
      <c r="Z357" s="24">
        <f t="shared" si="11"/>
        <v>3.9488182474340312</v>
      </c>
    </row>
    <row r="358" spans="1:26" ht="60">
      <c r="A358" s="34" t="s">
        <v>567</v>
      </c>
      <c r="B358" s="15" t="s">
        <v>1</v>
      </c>
      <c r="C358" s="17" t="s">
        <v>971</v>
      </c>
      <c r="D358" s="35">
        <v>8549300</v>
      </c>
      <c r="E358" s="36" t="s">
        <v>163</v>
      </c>
      <c r="F358" s="35">
        <v>8549300</v>
      </c>
      <c r="G358" s="36" t="s">
        <v>163</v>
      </c>
      <c r="H358" s="36" t="s">
        <v>163</v>
      </c>
      <c r="I358" s="36" t="s">
        <v>163</v>
      </c>
      <c r="J358" s="36" t="s">
        <v>163</v>
      </c>
      <c r="K358" s="129">
        <v>8174300</v>
      </c>
      <c r="L358" s="130"/>
      <c r="M358" s="35">
        <v>375000</v>
      </c>
      <c r="N358" s="131" t="s">
        <v>163</v>
      </c>
      <c r="O358" s="130"/>
      <c r="P358" s="35">
        <v>372788.25</v>
      </c>
      <c r="Q358" s="36" t="s">
        <v>163</v>
      </c>
      <c r="R358" s="35">
        <v>372788.25</v>
      </c>
      <c r="S358" s="36" t="s">
        <v>163</v>
      </c>
      <c r="T358" s="36" t="s">
        <v>163</v>
      </c>
      <c r="U358" s="36" t="s">
        <v>163</v>
      </c>
      <c r="V358" s="36" t="s">
        <v>163</v>
      </c>
      <c r="W358" s="35">
        <v>322788.25</v>
      </c>
      <c r="X358" s="35">
        <v>50000</v>
      </c>
      <c r="Y358" s="23">
        <f t="shared" si="10"/>
        <v>4.3604534874200223</v>
      </c>
      <c r="Z358" s="24">
        <f t="shared" si="11"/>
        <v>3.9488182474340312</v>
      </c>
    </row>
    <row r="359" spans="1:26" ht="60">
      <c r="A359" s="34" t="s">
        <v>699</v>
      </c>
      <c r="B359" s="15" t="s">
        <v>1</v>
      </c>
      <c r="C359" s="17" t="s">
        <v>972</v>
      </c>
      <c r="D359" s="35">
        <v>56500</v>
      </c>
      <c r="E359" s="36" t="s">
        <v>163</v>
      </c>
      <c r="F359" s="35">
        <v>56500</v>
      </c>
      <c r="G359" s="36" t="s">
        <v>163</v>
      </c>
      <c r="H359" s="36" t="s">
        <v>163</v>
      </c>
      <c r="I359" s="36" t="s">
        <v>163</v>
      </c>
      <c r="J359" s="36" t="s">
        <v>163</v>
      </c>
      <c r="K359" s="129">
        <v>56500</v>
      </c>
      <c r="L359" s="130"/>
      <c r="M359" s="36" t="s">
        <v>163</v>
      </c>
      <c r="N359" s="131" t="s">
        <v>163</v>
      </c>
      <c r="O359" s="130"/>
      <c r="P359" s="35">
        <v>8217.6200000000008</v>
      </c>
      <c r="Q359" s="36" t="s">
        <v>163</v>
      </c>
      <c r="R359" s="35">
        <v>8217.6200000000008</v>
      </c>
      <c r="S359" s="36" t="s">
        <v>163</v>
      </c>
      <c r="T359" s="36" t="s">
        <v>163</v>
      </c>
      <c r="U359" s="36" t="s">
        <v>163</v>
      </c>
      <c r="V359" s="36" t="s">
        <v>163</v>
      </c>
      <c r="W359" s="35">
        <v>8217.6200000000008</v>
      </c>
      <c r="X359" s="36" t="s">
        <v>163</v>
      </c>
      <c r="Y359" s="23">
        <f t="shared" si="10"/>
        <v>14.544460176991153</v>
      </c>
      <c r="Z359" s="24">
        <f t="shared" si="11"/>
        <v>14.544460176991153</v>
      </c>
    </row>
    <row r="360" spans="1:26">
      <c r="A360" s="37" t="s">
        <v>555</v>
      </c>
      <c r="B360" s="15">
        <v>200</v>
      </c>
      <c r="C360" s="17" t="s">
        <v>973</v>
      </c>
      <c r="D360" s="35">
        <v>56500</v>
      </c>
      <c r="E360" s="36" t="s">
        <v>163</v>
      </c>
      <c r="F360" s="35">
        <v>56500</v>
      </c>
      <c r="G360" s="36" t="s">
        <v>163</v>
      </c>
      <c r="H360" s="36" t="s">
        <v>163</v>
      </c>
      <c r="I360" s="36" t="s">
        <v>163</v>
      </c>
      <c r="J360" s="36" t="s">
        <v>163</v>
      </c>
      <c r="K360" s="129">
        <v>56500</v>
      </c>
      <c r="L360" s="130"/>
      <c r="M360" s="36" t="s">
        <v>163</v>
      </c>
      <c r="N360" s="131" t="s">
        <v>163</v>
      </c>
      <c r="O360" s="130"/>
      <c r="P360" s="35">
        <v>8217.6200000000008</v>
      </c>
      <c r="Q360" s="36" t="s">
        <v>163</v>
      </c>
      <c r="R360" s="35">
        <v>8217.6200000000008</v>
      </c>
      <c r="S360" s="36" t="s">
        <v>163</v>
      </c>
      <c r="T360" s="36" t="s">
        <v>163</v>
      </c>
      <c r="U360" s="36" t="s">
        <v>163</v>
      </c>
      <c r="V360" s="36" t="s">
        <v>163</v>
      </c>
      <c r="W360" s="35">
        <v>8217.6200000000008</v>
      </c>
      <c r="X360" s="36" t="s">
        <v>163</v>
      </c>
      <c r="Y360" s="23">
        <f t="shared" si="10"/>
        <v>14.544460176991153</v>
      </c>
      <c r="Z360" s="24">
        <f t="shared" si="11"/>
        <v>14.544460176991153</v>
      </c>
    </row>
    <row r="361" spans="1:26">
      <c r="A361" s="37" t="s">
        <v>572</v>
      </c>
      <c r="B361" s="15">
        <v>200</v>
      </c>
      <c r="C361" s="17" t="s">
        <v>974</v>
      </c>
      <c r="D361" s="35">
        <v>56500</v>
      </c>
      <c r="E361" s="36" t="s">
        <v>163</v>
      </c>
      <c r="F361" s="35">
        <v>56500</v>
      </c>
      <c r="G361" s="36" t="s">
        <v>163</v>
      </c>
      <c r="H361" s="36" t="s">
        <v>163</v>
      </c>
      <c r="I361" s="36" t="s">
        <v>163</v>
      </c>
      <c r="J361" s="36" t="s">
        <v>163</v>
      </c>
      <c r="K361" s="129">
        <v>56500</v>
      </c>
      <c r="L361" s="130"/>
      <c r="M361" s="36" t="s">
        <v>163</v>
      </c>
      <c r="N361" s="131" t="s">
        <v>163</v>
      </c>
      <c r="O361" s="130"/>
      <c r="P361" s="35">
        <v>8217.6200000000008</v>
      </c>
      <c r="Q361" s="36" t="s">
        <v>163</v>
      </c>
      <c r="R361" s="35">
        <v>8217.6200000000008</v>
      </c>
      <c r="S361" s="36" t="s">
        <v>163</v>
      </c>
      <c r="T361" s="36" t="s">
        <v>163</v>
      </c>
      <c r="U361" s="36" t="s">
        <v>163</v>
      </c>
      <c r="V361" s="36" t="s">
        <v>163</v>
      </c>
      <c r="W361" s="35">
        <v>8217.6200000000008</v>
      </c>
      <c r="X361" s="36" t="s">
        <v>163</v>
      </c>
      <c r="Y361" s="23">
        <f t="shared" si="10"/>
        <v>14.544460176991153</v>
      </c>
      <c r="Z361" s="24">
        <f t="shared" si="11"/>
        <v>14.544460176991153</v>
      </c>
    </row>
    <row r="362" spans="1:26">
      <c r="A362" s="37" t="s">
        <v>600</v>
      </c>
      <c r="B362" s="15">
        <v>200</v>
      </c>
      <c r="C362" s="17" t="s">
        <v>975</v>
      </c>
      <c r="D362" s="35">
        <v>15000</v>
      </c>
      <c r="E362" s="36" t="s">
        <v>163</v>
      </c>
      <c r="F362" s="35">
        <v>15000</v>
      </c>
      <c r="G362" s="36" t="s">
        <v>163</v>
      </c>
      <c r="H362" s="36" t="s">
        <v>163</v>
      </c>
      <c r="I362" s="36" t="s">
        <v>163</v>
      </c>
      <c r="J362" s="36" t="s">
        <v>163</v>
      </c>
      <c r="K362" s="129">
        <v>15000</v>
      </c>
      <c r="L362" s="130"/>
      <c r="M362" s="36" t="s">
        <v>163</v>
      </c>
      <c r="N362" s="131" t="s">
        <v>163</v>
      </c>
      <c r="O362" s="130"/>
      <c r="P362" s="35">
        <v>3855.92</v>
      </c>
      <c r="Q362" s="36" t="s">
        <v>163</v>
      </c>
      <c r="R362" s="35">
        <v>3855.92</v>
      </c>
      <c r="S362" s="36" t="s">
        <v>163</v>
      </c>
      <c r="T362" s="36" t="s">
        <v>163</v>
      </c>
      <c r="U362" s="36" t="s">
        <v>163</v>
      </c>
      <c r="V362" s="36" t="s">
        <v>163</v>
      </c>
      <c r="W362" s="35">
        <v>3855.92</v>
      </c>
      <c r="X362" s="36" t="s">
        <v>163</v>
      </c>
      <c r="Y362" s="23">
        <f t="shared" si="10"/>
        <v>25.706133333333337</v>
      </c>
      <c r="Z362" s="24">
        <f t="shared" si="11"/>
        <v>25.706133333333337</v>
      </c>
    </row>
    <row r="363" spans="1:26">
      <c r="A363" s="37" t="s">
        <v>574</v>
      </c>
      <c r="B363" s="15">
        <v>200</v>
      </c>
      <c r="C363" s="17" t="s">
        <v>976</v>
      </c>
      <c r="D363" s="35">
        <v>41500</v>
      </c>
      <c r="E363" s="36" t="s">
        <v>163</v>
      </c>
      <c r="F363" s="35">
        <v>41500</v>
      </c>
      <c r="G363" s="36" t="s">
        <v>163</v>
      </c>
      <c r="H363" s="36" t="s">
        <v>163</v>
      </c>
      <c r="I363" s="36" t="s">
        <v>163</v>
      </c>
      <c r="J363" s="36" t="s">
        <v>163</v>
      </c>
      <c r="K363" s="129">
        <v>41500</v>
      </c>
      <c r="L363" s="130"/>
      <c r="M363" s="36" t="s">
        <v>163</v>
      </c>
      <c r="N363" s="131" t="s">
        <v>163</v>
      </c>
      <c r="O363" s="130"/>
      <c r="P363" s="35">
        <v>4361.7</v>
      </c>
      <c r="Q363" s="36" t="s">
        <v>163</v>
      </c>
      <c r="R363" s="35">
        <v>4361.7</v>
      </c>
      <c r="S363" s="36" t="s">
        <v>163</v>
      </c>
      <c r="T363" s="36" t="s">
        <v>163</v>
      </c>
      <c r="U363" s="36" t="s">
        <v>163</v>
      </c>
      <c r="V363" s="36" t="s">
        <v>163</v>
      </c>
      <c r="W363" s="35">
        <v>4361.7</v>
      </c>
      <c r="X363" s="36" t="s">
        <v>163</v>
      </c>
      <c r="Y363" s="23">
        <f t="shared" si="10"/>
        <v>10.510120481927711</v>
      </c>
      <c r="Z363" s="24">
        <f t="shared" si="11"/>
        <v>10.510120481927711</v>
      </c>
    </row>
    <row r="364" spans="1:26" ht="60">
      <c r="A364" s="34" t="s">
        <v>569</v>
      </c>
      <c r="B364" s="15" t="s">
        <v>1</v>
      </c>
      <c r="C364" s="17" t="s">
        <v>977</v>
      </c>
      <c r="D364" s="35">
        <v>8492800</v>
      </c>
      <c r="E364" s="36" t="s">
        <v>163</v>
      </c>
      <c r="F364" s="35">
        <v>8492800</v>
      </c>
      <c r="G364" s="36" t="s">
        <v>163</v>
      </c>
      <c r="H364" s="36" t="s">
        <v>163</v>
      </c>
      <c r="I364" s="36" t="s">
        <v>163</v>
      </c>
      <c r="J364" s="36" t="s">
        <v>163</v>
      </c>
      <c r="K364" s="129">
        <v>8117800</v>
      </c>
      <c r="L364" s="130"/>
      <c r="M364" s="35">
        <v>375000</v>
      </c>
      <c r="N364" s="131" t="s">
        <v>163</v>
      </c>
      <c r="O364" s="130"/>
      <c r="P364" s="35">
        <v>364570.63</v>
      </c>
      <c r="Q364" s="36" t="s">
        <v>163</v>
      </c>
      <c r="R364" s="35">
        <v>364570.63</v>
      </c>
      <c r="S364" s="36" t="s">
        <v>163</v>
      </c>
      <c r="T364" s="36" t="s">
        <v>163</v>
      </c>
      <c r="U364" s="36" t="s">
        <v>163</v>
      </c>
      <c r="V364" s="36" t="s">
        <v>163</v>
      </c>
      <c r="W364" s="35">
        <v>314570.63</v>
      </c>
      <c r="X364" s="35">
        <v>50000</v>
      </c>
      <c r="Y364" s="23">
        <f t="shared" si="10"/>
        <v>4.2927024067445361</v>
      </c>
      <c r="Z364" s="24">
        <f t="shared" si="11"/>
        <v>3.8750724334179214</v>
      </c>
    </row>
    <row r="365" spans="1:26">
      <c r="A365" s="37" t="s">
        <v>555</v>
      </c>
      <c r="B365" s="15">
        <v>200</v>
      </c>
      <c r="C365" s="17" t="s">
        <v>978</v>
      </c>
      <c r="D365" s="35">
        <v>8351300</v>
      </c>
      <c r="E365" s="36" t="s">
        <v>163</v>
      </c>
      <c r="F365" s="35">
        <v>8351300</v>
      </c>
      <c r="G365" s="36" t="s">
        <v>163</v>
      </c>
      <c r="H365" s="36" t="s">
        <v>163</v>
      </c>
      <c r="I365" s="36" t="s">
        <v>163</v>
      </c>
      <c r="J365" s="36" t="s">
        <v>163</v>
      </c>
      <c r="K365" s="129">
        <v>8086300</v>
      </c>
      <c r="L365" s="130"/>
      <c r="M365" s="35">
        <v>265000</v>
      </c>
      <c r="N365" s="131" t="s">
        <v>163</v>
      </c>
      <c r="O365" s="130"/>
      <c r="P365" s="35">
        <v>360605.63</v>
      </c>
      <c r="Q365" s="36" t="s">
        <v>163</v>
      </c>
      <c r="R365" s="35">
        <v>360605.63</v>
      </c>
      <c r="S365" s="36" t="s">
        <v>163</v>
      </c>
      <c r="T365" s="36" t="s">
        <v>163</v>
      </c>
      <c r="U365" s="36" t="s">
        <v>163</v>
      </c>
      <c r="V365" s="36" t="s">
        <v>163</v>
      </c>
      <c r="W365" s="35">
        <v>310605.63</v>
      </c>
      <c r="X365" s="35">
        <v>50000</v>
      </c>
      <c r="Y365" s="23">
        <f t="shared" si="10"/>
        <v>4.3179580424604556</v>
      </c>
      <c r="Z365" s="24">
        <f t="shared" si="11"/>
        <v>3.8411341404597898</v>
      </c>
    </row>
    <row r="366" spans="1:26">
      <c r="A366" s="37" t="s">
        <v>572</v>
      </c>
      <c r="B366" s="15">
        <v>200</v>
      </c>
      <c r="C366" s="17" t="s">
        <v>979</v>
      </c>
      <c r="D366" s="35">
        <v>8336300</v>
      </c>
      <c r="E366" s="36" t="s">
        <v>163</v>
      </c>
      <c r="F366" s="35">
        <v>8336300</v>
      </c>
      <c r="G366" s="36" t="s">
        <v>163</v>
      </c>
      <c r="H366" s="36" t="s">
        <v>163</v>
      </c>
      <c r="I366" s="36" t="s">
        <v>163</v>
      </c>
      <c r="J366" s="36" t="s">
        <v>163</v>
      </c>
      <c r="K366" s="129">
        <v>8071300</v>
      </c>
      <c r="L366" s="130"/>
      <c r="M366" s="35">
        <v>265000</v>
      </c>
      <c r="N366" s="131" t="s">
        <v>163</v>
      </c>
      <c r="O366" s="130"/>
      <c r="P366" s="35">
        <v>360605.63</v>
      </c>
      <c r="Q366" s="36" t="s">
        <v>163</v>
      </c>
      <c r="R366" s="35">
        <v>360605.63</v>
      </c>
      <c r="S366" s="36" t="s">
        <v>163</v>
      </c>
      <c r="T366" s="36" t="s">
        <v>163</v>
      </c>
      <c r="U366" s="36" t="s">
        <v>163</v>
      </c>
      <c r="V366" s="36" t="s">
        <v>163</v>
      </c>
      <c r="W366" s="35">
        <v>310605.63</v>
      </c>
      <c r="X366" s="35">
        <v>50000</v>
      </c>
      <c r="Y366" s="23">
        <f t="shared" si="10"/>
        <v>4.3257276009740533</v>
      </c>
      <c r="Z366" s="24">
        <f t="shared" si="11"/>
        <v>3.8482726450509834</v>
      </c>
    </row>
    <row r="367" spans="1:26">
      <c r="A367" s="37" t="s">
        <v>602</v>
      </c>
      <c r="B367" s="15">
        <v>200</v>
      </c>
      <c r="C367" s="17" t="s">
        <v>980</v>
      </c>
      <c r="D367" s="35">
        <v>73000</v>
      </c>
      <c r="E367" s="36" t="s">
        <v>163</v>
      </c>
      <c r="F367" s="35">
        <v>73000</v>
      </c>
      <c r="G367" s="36" t="s">
        <v>163</v>
      </c>
      <c r="H367" s="36" t="s">
        <v>163</v>
      </c>
      <c r="I367" s="36" t="s">
        <v>163</v>
      </c>
      <c r="J367" s="36" t="s">
        <v>163</v>
      </c>
      <c r="K367" s="129">
        <v>73000</v>
      </c>
      <c r="L367" s="130"/>
      <c r="M367" s="36" t="s">
        <v>163</v>
      </c>
      <c r="N367" s="131" t="s">
        <v>163</v>
      </c>
      <c r="O367" s="130"/>
      <c r="P367" s="35">
        <v>7610</v>
      </c>
      <c r="Q367" s="36" t="s">
        <v>163</v>
      </c>
      <c r="R367" s="35">
        <v>7610</v>
      </c>
      <c r="S367" s="36" t="s">
        <v>163</v>
      </c>
      <c r="T367" s="36" t="s">
        <v>163</v>
      </c>
      <c r="U367" s="36" t="s">
        <v>163</v>
      </c>
      <c r="V367" s="36" t="s">
        <v>163</v>
      </c>
      <c r="W367" s="35">
        <v>7610</v>
      </c>
      <c r="X367" s="36" t="s">
        <v>163</v>
      </c>
      <c r="Y367" s="23">
        <f t="shared" si="10"/>
        <v>10.424657534246576</v>
      </c>
      <c r="Z367" s="24">
        <f t="shared" si="11"/>
        <v>10.424657534246576</v>
      </c>
    </row>
    <row r="368" spans="1:26">
      <c r="A368" s="37" t="s">
        <v>714</v>
      </c>
      <c r="B368" s="15">
        <v>200</v>
      </c>
      <c r="C368" s="17" t="s">
        <v>981</v>
      </c>
      <c r="D368" s="35">
        <v>12000</v>
      </c>
      <c r="E368" s="36" t="s">
        <v>163</v>
      </c>
      <c r="F368" s="35">
        <v>12000</v>
      </c>
      <c r="G368" s="36" t="s">
        <v>163</v>
      </c>
      <c r="H368" s="36" t="s">
        <v>163</v>
      </c>
      <c r="I368" s="36" t="s">
        <v>163</v>
      </c>
      <c r="J368" s="36" t="s">
        <v>163</v>
      </c>
      <c r="K368" s="129">
        <v>12000</v>
      </c>
      <c r="L368" s="130"/>
      <c r="M368" s="36" t="s">
        <v>163</v>
      </c>
      <c r="N368" s="131" t="s">
        <v>163</v>
      </c>
      <c r="O368" s="130"/>
      <c r="P368" s="35">
        <v>6132.35</v>
      </c>
      <c r="Q368" s="36" t="s">
        <v>163</v>
      </c>
      <c r="R368" s="35">
        <v>6132.35</v>
      </c>
      <c r="S368" s="36" t="s">
        <v>163</v>
      </c>
      <c r="T368" s="36" t="s">
        <v>163</v>
      </c>
      <c r="U368" s="36" t="s">
        <v>163</v>
      </c>
      <c r="V368" s="36" t="s">
        <v>163</v>
      </c>
      <c r="W368" s="35">
        <v>6132.35</v>
      </c>
      <c r="X368" s="36" t="s">
        <v>163</v>
      </c>
      <c r="Y368" s="23">
        <f t="shared" si="10"/>
        <v>51.102916666666665</v>
      </c>
      <c r="Z368" s="24">
        <f t="shared" si="11"/>
        <v>51.102916666666665</v>
      </c>
    </row>
    <row r="369" spans="1:26" ht="24">
      <c r="A369" s="37" t="s">
        <v>604</v>
      </c>
      <c r="B369" s="15">
        <v>200</v>
      </c>
      <c r="C369" s="17" t="s">
        <v>982</v>
      </c>
      <c r="D369" s="35">
        <v>138000</v>
      </c>
      <c r="E369" s="36" t="s">
        <v>163</v>
      </c>
      <c r="F369" s="35">
        <v>138000</v>
      </c>
      <c r="G369" s="36" t="s">
        <v>163</v>
      </c>
      <c r="H369" s="36" t="s">
        <v>163</v>
      </c>
      <c r="I369" s="36" t="s">
        <v>163</v>
      </c>
      <c r="J369" s="36" t="s">
        <v>163</v>
      </c>
      <c r="K369" s="129">
        <v>18000</v>
      </c>
      <c r="L369" s="130"/>
      <c r="M369" s="35">
        <v>120000</v>
      </c>
      <c r="N369" s="131" t="s">
        <v>163</v>
      </c>
      <c r="O369" s="130"/>
      <c r="P369" s="35">
        <v>53773.86</v>
      </c>
      <c r="Q369" s="36" t="s">
        <v>163</v>
      </c>
      <c r="R369" s="35">
        <v>53773.86</v>
      </c>
      <c r="S369" s="36" t="s">
        <v>163</v>
      </c>
      <c r="T369" s="36" t="s">
        <v>163</v>
      </c>
      <c r="U369" s="36" t="s">
        <v>163</v>
      </c>
      <c r="V369" s="36" t="s">
        <v>163</v>
      </c>
      <c r="W369" s="35">
        <v>3773.86</v>
      </c>
      <c r="X369" s="35">
        <v>50000</v>
      </c>
      <c r="Y369" s="23">
        <f t="shared" si="10"/>
        <v>38.966565217391306</v>
      </c>
      <c r="Z369" s="24">
        <f t="shared" si="11"/>
        <v>20.965888888888891</v>
      </c>
    </row>
    <row r="370" spans="1:26">
      <c r="A370" s="37" t="s">
        <v>574</v>
      </c>
      <c r="B370" s="15">
        <v>200</v>
      </c>
      <c r="C370" s="17" t="s">
        <v>983</v>
      </c>
      <c r="D370" s="35">
        <v>8113300</v>
      </c>
      <c r="E370" s="36" t="s">
        <v>163</v>
      </c>
      <c r="F370" s="35">
        <v>8113300</v>
      </c>
      <c r="G370" s="36" t="s">
        <v>163</v>
      </c>
      <c r="H370" s="36" t="s">
        <v>163</v>
      </c>
      <c r="I370" s="36" t="s">
        <v>163</v>
      </c>
      <c r="J370" s="36" t="s">
        <v>163</v>
      </c>
      <c r="K370" s="129">
        <v>7968300</v>
      </c>
      <c r="L370" s="130"/>
      <c r="M370" s="35">
        <v>145000</v>
      </c>
      <c r="N370" s="131" t="s">
        <v>163</v>
      </c>
      <c r="O370" s="130"/>
      <c r="P370" s="35">
        <v>293089.42</v>
      </c>
      <c r="Q370" s="36" t="s">
        <v>163</v>
      </c>
      <c r="R370" s="35">
        <v>293089.42</v>
      </c>
      <c r="S370" s="36" t="s">
        <v>163</v>
      </c>
      <c r="T370" s="36" t="s">
        <v>163</v>
      </c>
      <c r="U370" s="36" t="s">
        <v>163</v>
      </c>
      <c r="V370" s="36" t="s">
        <v>163</v>
      </c>
      <c r="W370" s="35">
        <v>293089.42</v>
      </c>
      <c r="X370" s="36" t="s">
        <v>163</v>
      </c>
      <c r="Y370" s="23">
        <f t="shared" si="10"/>
        <v>3.6124563371254603</v>
      </c>
      <c r="Z370" s="24">
        <f t="shared" si="11"/>
        <v>3.6781925881304667</v>
      </c>
    </row>
    <row r="371" spans="1:26">
      <c r="A371" s="37" t="s">
        <v>607</v>
      </c>
      <c r="B371" s="15">
        <v>200</v>
      </c>
      <c r="C371" s="17" t="s">
        <v>984</v>
      </c>
      <c r="D371" s="35">
        <v>15000</v>
      </c>
      <c r="E371" s="36" t="s">
        <v>163</v>
      </c>
      <c r="F371" s="35">
        <v>15000</v>
      </c>
      <c r="G371" s="36" t="s">
        <v>163</v>
      </c>
      <c r="H371" s="36" t="s">
        <v>163</v>
      </c>
      <c r="I371" s="36" t="s">
        <v>163</v>
      </c>
      <c r="J371" s="36" t="s">
        <v>163</v>
      </c>
      <c r="K371" s="129">
        <v>15000</v>
      </c>
      <c r="L371" s="130"/>
      <c r="M371" s="36" t="s">
        <v>163</v>
      </c>
      <c r="N371" s="131" t="s">
        <v>163</v>
      </c>
      <c r="O371" s="130"/>
      <c r="P371" s="36" t="s">
        <v>163</v>
      </c>
      <c r="Q371" s="36" t="s">
        <v>163</v>
      </c>
      <c r="R371" s="36" t="s">
        <v>163</v>
      </c>
      <c r="S371" s="36" t="s">
        <v>163</v>
      </c>
      <c r="T371" s="36" t="s">
        <v>163</v>
      </c>
      <c r="U371" s="36" t="s">
        <v>163</v>
      </c>
      <c r="V371" s="36" t="s">
        <v>163</v>
      </c>
      <c r="W371" s="36" t="s">
        <v>163</v>
      </c>
      <c r="X371" s="36" t="s">
        <v>163</v>
      </c>
      <c r="Y371" s="23" t="e">
        <f t="shared" si="10"/>
        <v>#VALUE!</v>
      </c>
      <c r="Z371" s="24" t="e">
        <f t="shared" si="11"/>
        <v>#VALUE!</v>
      </c>
    </row>
    <row r="372" spans="1:26" ht="36">
      <c r="A372" s="37" t="s">
        <v>576</v>
      </c>
      <c r="B372" s="15">
        <v>200</v>
      </c>
      <c r="C372" s="17" t="s">
        <v>985</v>
      </c>
      <c r="D372" s="35">
        <v>141500</v>
      </c>
      <c r="E372" s="36" t="s">
        <v>163</v>
      </c>
      <c r="F372" s="35">
        <v>141500</v>
      </c>
      <c r="G372" s="36" t="s">
        <v>163</v>
      </c>
      <c r="H372" s="36" t="s">
        <v>163</v>
      </c>
      <c r="I372" s="36" t="s">
        <v>163</v>
      </c>
      <c r="J372" s="36" t="s">
        <v>163</v>
      </c>
      <c r="K372" s="129">
        <v>31500</v>
      </c>
      <c r="L372" s="130"/>
      <c r="M372" s="35">
        <v>110000</v>
      </c>
      <c r="N372" s="131" t="s">
        <v>163</v>
      </c>
      <c r="O372" s="130"/>
      <c r="P372" s="35">
        <v>3965</v>
      </c>
      <c r="Q372" s="36" t="s">
        <v>163</v>
      </c>
      <c r="R372" s="35">
        <v>3965</v>
      </c>
      <c r="S372" s="36" t="s">
        <v>163</v>
      </c>
      <c r="T372" s="36" t="s">
        <v>163</v>
      </c>
      <c r="U372" s="36" t="s">
        <v>163</v>
      </c>
      <c r="V372" s="36" t="s">
        <v>163</v>
      </c>
      <c r="W372" s="35">
        <v>3965</v>
      </c>
      <c r="X372" s="36" t="s">
        <v>163</v>
      </c>
      <c r="Y372" s="23">
        <f t="shared" si="10"/>
        <v>2.8021201413427561</v>
      </c>
      <c r="Z372" s="24">
        <f t="shared" si="11"/>
        <v>12.587301587301589</v>
      </c>
    </row>
    <row r="373" spans="1:26" ht="24">
      <c r="A373" s="37" t="s">
        <v>578</v>
      </c>
      <c r="B373" s="15">
        <v>200</v>
      </c>
      <c r="C373" s="17" t="s">
        <v>986</v>
      </c>
      <c r="D373" s="35">
        <v>141500</v>
      </c>
      <c r="E373" s="36" t="s">
        <v>163</v>
      </c>
      <c r="F373" s="35">
        <v>141500</v>
      </c>
      <c r="G373" s="36" t="s">
        <v>163</v>
      </c>
      <c r="H373" s="36" t="s">
        <v>163</v>
      </c>
      <c r="I373" s="36" t="s">
        <v>163</v>
      </c>
      <c r="J373" s="36" t="s">
        <v>163</v>
      </c>
      <c r="K373" s="129">
        <v>31500</v>
      </c>
      <c r="L373" s="130"/>
      <c r="M373" s="35">
        <v>110000</v>
      </c>
      <c r="N373" s="131" t="s">
        <v>163</v>
      </c>
      <c r="O373" s="130"/>
      <c r="P373" s="35">
        <v>3965</v>
      </c>
      <c r="Q373" s="36" t="s">
        <v>163</v>
      </c>
      <c r="R373" s="35">
        <v>3965</v>
      </c>
      <c r="S373" s="36" t="s">
        <v>163</v>
      </c>
      <c r="T373" s="36" t="s">
        <v>163</v>
      </c>
      <c r="U373" s="36" t="s">
        <v>163</v>
      </c>
      <c r="V373" s="36" t="s">
        <v>163</v>
      </c>
      <c r="W373" s="35">
        <v>3965</v>
      </c>
      <c r="X373" s="36" t="s">
        <v>163</v>
      </c>
      <c r="Y373" s="23">
        <f t="shared" si="10"/>
        <v>2.8021201413427561</v>
      </c>
      <c r="Z373" s="24">
        <f t="shared" si="11"/>
        <v>12.587301587301589</v>
      </c>
    </row>
    <row r="374" spans="1:26" ht="72">
      <c r="A374" s="34" t="s">
        <v>884</v>
      </c>
      <c r="B374" s="15" t="s">
        <v>1</v>
      </c>
      <c r="C374" s="17" t="s">
        <v>987</v>
      </c>
      <c r="D374" s="35">
        <v>13901000</v>
      </c>
      <c r="E374" s="36" t="s">
        <v>163</v>
      </c>
      <c r="F374" s="35">
        <v>13901000</v>
      </c>
      <c r="G374" s="36" t="s">
        <v>163</v>
      </c>
      <c r="H374" s="36" t="s">
        <v>163</v>
      </c>
      <c r="I374" s="36" t="s">
        <v>163</v>
      </c>
      <c r="J374" s="36" t="s">
        <v>163</v>
      </c>
      <c r="K374" s="129">
        <v>13901000</v>
      </c>
      <c r="L374" s="130"/>
      <c r="M374" s="36" t="s">
        <v>163</v>
      </c>
      <c r="N374" s="131" t="s">
        <v>163</v>
      </c>
      <c r="O374" s="130"/>
      <c r="P374" s="35">
        <v>4732330</v>
      </c>
      <c r="Q374" s="36" t="s">
        <v>163</v>
      </c>
      <c r="R374" s="35">
        <v>4732330</v>
      </c>
      <c r="S374" s="36" t="s">
        <v>163</v>
      </c>
      <c r="T374" s="36" t="s">
        <v>163</v>
      </c>
      <c r="U374" s="36" t="s">
        <v>163</v>
      </c>
      <c r="V374" s="36" t="s">
        <v>163</v>
      </c>
      <c r="W374" s="35">
        <v>4732330</v>
      </c>
      <c r="X374" s="36" t="s">
        <v>163</v>
      </c>
      <c r="Y374" s="23">
        <f t="shared" si="10"/>
        <v>34.043090425149266</v>
      </c>
      <c r="Z374" s="24">
        <f t="shared" si="11"/>
        <v>34.043090425149266</v>
      </c>
    </row>
    <row r="375" spans="1:26" ht="24">
      <c r="A375" s="34" t="s">
        <v>886</v>
      </c>
      <c r="B375" s="15" t="s">
        <v>1</v>
      </c>
      <c r="C375" s="17" t="s">
        <v>988</v>
      </c>
      <c r="D375" s="35">
        <v>13901000</v>
      </c>
      <c r="E375" s="36" t="s">
        <v>163</v>
      </c>
      <c r="F375" s="35">
        <v>13901000</v>
      </c>
      <c r="G375" s="36" t="s">
        <v>163</v>
      </c>
      <c r="H375" s="36" t="s">
        <v>163</v>
      </c>
      <c r="I375" s="36" t="s">
        <v>163</v>
      </c>
      <c r="J375" s="36" t="s">
        <v>163</v>
      </c>
      <c r="K375" s="129">
        <v>13901000</v>
      </c>
      <c r="L375" s="130"/>
      <c r="M375" s="36" t="s">
        <v>163</v>
      </c>
      <c r="N375" s="131" t="s">
        <v>163</v>
      </c>
      <c r="O375" s="130"/>
      <c r="P375" s="35">
        <v>4732330</v>
      </c>
      <c r="Q375" s="36" t="s">
        <v>163</v>
      </c>
      <c r="R375" s="35">
        <v>4732330</v>
      </c>
      <c r="S375" s="36" t="s">
        <v>163</v>
      </c>
      <c r="T375" s="36" t="s">
        <v>163</v>
      </c>
      <c r="U375" s="36" t="s">
        <v>163</v>
      </c>
      <c r="V375" s="36" t="s">
        <v>163</v>
      </c>
      <c r="W375" s="35">
        <v>4732330</v>
      </c>
      <c r="X375" s="36" t="s">
        <v>163</v>
      </c>
      <c r="Y375" s="23">
        <f t="shared" si="10"/>
        <v>34.043090425149266</v>
      </c>
      <c r="Z375" s="24">
        <f t="shared" si="11"/>
        <v>34.043090425149266</v>
      </c>
    </row>
    <row r="376" spans="1:26" ht="120">
      <c r="A376" s="34" t="s">
        <v>989</v>
      </c>
      <c r="B376" s="15" t="s">
        <v>1</v>
      </c>
      <c r="C376" s="17" t="s">
        <v>990</v>
      </c>
      <c r="D376" s="35">
        <v>13198500</v>
      </c>
      <c r="E376" s="36" t="s">
        <v>163</v>
      </c>
      <c r="F376" s="35">
        <v>13198500</v>
      </c>
      <c r="G376" s="36" t="s">
        <v>163</v>
      </c>
      <c r="H376" s="36" t="s">
        <v>163</v>
      </c>
      <c r="I376" s="36" t="s">
        <v>163</v>
      </c>
      <c r="J376" s="36" t="s">
        <v>163</v>
      </c>
      <c r="K376" s="129">
        <v>13198500</v>
      </c>
      <c r="L376" s="130"/>
      <c r="M376" s="36" t="s">
        <v>163</v>
      </c>
      <c r="N376" s="131" t="s">
        <v>163</v>
      </c>
      <c r="O376" s="130"/>
      <c r="P376" s="35">
        <v>4674900</v>
      </c>
      <c r="Q376" s="36" t="s">
        <v>163</v>
      </c>
      <c r="R376" s="35">
        <v>4674900</v>
      </c>
      <c r="S376" s="36" t="s">
        <v>163</v>
      </c>
      <c r="T376" s="36" t="s">
        <v>163</v>
      </c>
      <c r="U376" s="36" t="s">
        <v>163</v>
      </c>
      <c r="V376" s="36" t="s">
        <v>163</v>
      </c>
      <c r="W376" s="35">
        <v>4674900</v>
      </c>
      <c r="X376" s="36" t="s">
        <v>163</v>
      </c>
      <c r="Y376" s="23">
        <f t="shared" si="10"/>
        <v>35.419934083418568</v>
      </c>
      <c r="Z376" s="24">
        <f t="shared" si="11"/>
        <v>35.419934083418568</v>
      </c>
    </row>
    <row r="377" spans="1:26">
      <c r="A377" s="37" t="s">
        <v>555</v>
      </c>
      <c r="B377" s="15">
        <v>200</v>
      </c>
      <c r="C377" s="17" t="s">
        <v>991</v>
      </c>
      <c r="D377" s="35">
        <v>13198500</v>
      </c>
      <c r="E377" s="36" t="s">
        <v>163</v>
      </c>
      <c r="F377" s="35">
        <v>13198500</v>
      </c>
      <c r="G377" s="36" t="s">
        <v>163</v>
      </c>
      <c r="H377" s="36" t="s">
        <v>163</v>
      </c>
      <c r="I377" s="36" t="s">
        <v>163</v>
      </c>
      <c r="J377" s="36" t="s">
        <v>163</v>
      </c>
      <c r="K377" s="129">
        <v>13198500</v>
      </c>
      <c r="L377" s="130"/>
      <c r="M377" s="36" t="s">
        <v>163</v>
      </c>
      <c r="N377" s="131" t="s">
        <v>163</v>
      </c>
      <c r="O377" s="130"/>
      <c r="P377" s="35">
        <v>4674900</v>
      </c>
      <c r="Q377" s="36" t="s">
        <v>163</v>
      </c>
      <c r="R377" s="35">
        <v>4674900</v>
      </c>
      <c r="S377" s="36" t="s">
        <v>163</v>
      </c>
      <c r="T377" s="36" t="s">
        <v>163</v>
      </c>
      <c r="U377" s="36" t="s">
        <v>163</v>
      </c>
      <c r="V377" s="36" t="s">
        <v>163</v>
      </c>
      <c r="W377" s="35">
        <v>4674900</v>
      </c>
      <c r="X377" s="36" t="s">
        <v>163</v>
      </c>
      <c r="Y377" s="23">
        <f t="shared" si="10"/>
        <v>35.419934083418568</v>
      </c>
      <c r="Z377" s="24">
        <f t="shared" si="11"/>
        <v>35.419934083418568</v>
      </c>
    </row>
    <row r="378" spans="1:26" ht="36">
      <c r="A378" s="37" t="s">
        <v>747</v>
      </c>
      <c r="B378" s="15">
        <v>200</v>
      </c>
      <c r="C378" s="17" t="s">
        <v>992</v>
      </c>
      <c r="D378" s="35">
        <v>13198500</v>
      </c>
      <c r="E378" s="36" t="s">
        <v>163</v>
      </c>
      <c r="F378" s="35">
        <v>13198500</v>
      </c>
      <c r="G378" s="36" t="s">
        <v>163</v>
      </c>
      <c r="H378" s="36" t="s">
        <v>163</v>
      </c>
      <c r="I378" s="36" t="s">
        <v>163</v>
      </c>
      <c r="J378" s="36" t="s">
        <v>163</v>
      </c>
      <c r="K378" s="129">
        <v>13198500</v>
      </c>
      <c r="L378" s="130"/>
      <c r="M378" s="36" t="s">
        <v>163</v>
      </c>
      <c r="N378" s="131" t="s">
        <v>163</v>
      </c>
      <c r="O378" s="130"/>
      <c r="P378" s="35">
        <v>4674900</v>
      </c>
      <c r="Q378" s="36" t="s">
        <v>163</v>
      </c>
      <c r="R378" s="35">
        <v>4674900</v>
      </c>
      <c r="S378" s="36" t="s">
        <v>163</v>
      </c>
      <c r="T378" s="36" t="s">
        <v>163</v>
      </c>
      <c r="U378" s="36" t="s">
        <v>163</v>
      </c>
      <c r="V378" s="36" t="s">
        <v>163</v>
      </c>
      <c r="W378" s="35">
        <v>4674900</v>
      </c>
      <c r="X378" s="36" t="s">
        <v>163</v>
      </c>
      <c r="Y378" s="23">
        <f t="shared" si="10"/>
        <v>35.419934083418568</v>
      </c>
      <c r="Z378" s="24">
        <f t="shared" si="11"/>
        <v>35.419934083418568</v>
      </c>
    </row>
    <row r="379" spans="1:26" ht="60">
      <c r="A379" s="37" t="s">
        <v>892</v>
      </c>
      <c r="B379" s="15">
        <v>200</v>
      </c>
      <c r="C379" s="17" t="s">
        <v>993</v>
      </c>
      <c r="D379" s="35">
        <v>13198500</v>
      </c>
      <c r="E379" s="36" t="s">
        <v>163</v>
      </c>
      <c r="F379" s="35">
        <v>13198500</v>
      </c>
      <c r="G379" s="36" t="s">
        <v>163</v>
      </c>
      <c r="H379" s="36" t="s">
        <v>163</v>
      </c>
      <c r="I379" s="36" t="s">
        <v>163</v>
      </c>
      <c r="J379" s="36" t="s">
        <v>163</v>
      </c>
      <c r="K379" s="129">
        <v>13198500</v>
      </c>
      <c r="L379" s="130"/>
      <c r="M379" s="36" t="s">
        <v>163</v>
      </c>
      <c r="N379" s="131" t="s">
        <v>163</v>
      </c>
      <c r="O379" s="130"/>
      <c r="P379" s="35">
        <v>4674900</v>
      </c>
      <c r="Q379" s="36" t="s">
        <v>163</v>
      </c>
      <c r="R379" s="35">
        <v>4674900</v>
      </c>
      <c r="S379" s="36" t="s">
        <v>163</v>
      </c>
      <c r="T379" s="36" t="s">
        <v>163</v>
      </c>
      <c r="U379" s="36" t="s">
        <v>163</v>
      </c>
      <c r="V379" s="36" t="s">
        <v>163</v>
      </c>
      <c r="W379" s="35">
        <v>4674900</v>
      </c>
      <c r="X379" s="36" t="s">
        <v>163</v>
      </c>
      <c r="Y379" s="23">
        <f t="shared" si="10"/>
        <v>35.419934083418568</v>
      </c>
      <c r="Z379" s="24">
        <f t="shared" si="11"/>
        <v>35.419934083418568</v>
      </c>
    </row>
    <row r="380" spans="1:26" ht="36">
      <c r="A380" s="34" t="s">
        <v>888</v>
      </c>
      <c r="B380" s="15" t="s">
        <v>1</v>
      </c>
      <c r="C380" s="17" t="s">
        <v>994</v>
      </c>
      <c r="D380" s="35">
        <v>702500</v>
      </c>
      <c r="E380" s="36" t="s">
        <v>163</v>
      </c>
      <c r="F380" s="35">
        <v>702500</v>
      </c>
      <c r="G380" s="36" t="s">
        <v>163</v>
      </c>
      <c r="H380" s="36" t="s">
        <v>163</v>
      </c>
      <c r="I380" s="36" t="s">
        <v>163</v>
      </c>
      <c r="J380" s="36" t="s">
        <v>163</v>
      </c>
      <c r="K380" s="129">
        <v>702500</v>
      </c>
      <c r="L380" s="130"/>
      <c r="M380" s="36" t="s">
        <v>163</v>
      </c>
      <c r="N380" s="131" t="s">
        <v>163</v>
      </c>
      <c r="O380" s="130"/>
      <c r="P380" s="35">
        <v>57430</v>
      </c>
      <c r="Q380" s="36" t="s">
        <v>163</v>
      </c>
      <c r="R380" s="35">
        <v>57430</v>
      </c>
      <c r="S380" s="36" t="s">
        <v>163</v>
      </c>
      <c r="T380" s="36" t="s">
        <v>163</v>
      </c>
      <c r="U380" s="36" t="s">
        <v>163</v>
      </c>
      <c r="V380" s="36" t="s">
        <v>163</v>
      </c>
      <c r="W380" s="35">
        <v>57430</v>
      </c>
      <c r="X380" s="36" t="s">
        <v>163</v>
      </c>
      <c r="Y380" s="23">
        <f t="shared" si="10"/>
        <v>8.1750889679715311</v>
      </c>
      <c r="Z380" s="24">
        <f t="shared" si="11"/>
        <v>8.1750889679715311</v>
      </c>
    </row>
    <row r="381" spans="1:26">
      <c r="A381" s="37" t="s">
        <v>555</v>
      </c>
      <c r="B381" s="15">
        <v>200</v>
      </c>
      <c r="C381" s="17" t="s">
        <v>995</v>
      </c>
      <c r="D381" s="35">
        <v>702500</v>
      </c>
      <c r="E381" s="36" t="s">
        <v>163</v>
      </c>
      <c r="F381" s="35">
        <v>702500</v>
      </c>
      <c r="G381" s="36" t="s">
        <v>163</v>
      </c>
      <c r="H381" s="36" t="s">
        <v>163</v>
      </c>
      <c r="I381" s="36" t="s">
        <v>163</v>
      </c>
      <c r="J381" s="36" t="s">
        <v>163</v>
      </c>
      <c r="K381" s="129">
        <v>702500</v>
      </c>
      <c r="L381" s="130"/>
      <c r="M381" s="36" t="s">
        <v>163</v>
      </c>
      <c r="N381" s="131" t="s">
        <v>163</v>
      </c>
      <c r="O381" s="130"/>
      <c r="P381" s="35">
        <v>57430</v>
      </c>
      <c r="Q381" s="36" t="s">
        <v>163</v>
      </c>
      <c r="R381" s="35">
        <v>57430</v>
      </c>
      <c r="S381" s="36" t="s">
        <v>163</v>
      </c>
      <c r="T381" s="36" t="s">
        <v>163</v>
      </c>
      <c r="U381" s="36" t="s">
        <v>163</v>
      </c>
      <c r="V381" s="36" t="s">
        <v>163</v>
      </c>
      <c r="W381" s="35">
        <v>57430</v>
      </c>
      <c r="X381" s="36" t="s">
        <v>163</v>
      </c>
      <c r="Y381" s="23">
        <f t="shared" si="10"/>
        <v>8.1750889679715311</v>
      </c>
      <c r="Z381" s="24">
        <f t="shared" si="11"/>
        <v>8.1750889679715311</v>
      </c>
    </row>
    <row r="382" spans="1:26" ht="36">
      <c r="A382" s="37" t="s">
        <v>747</v>
      </c>
      <c r="B382" s="15">
        <v>200</v>
      </c>
      <c r="C382" s="17" t="s">
        <v>996</v>
      </c>
      <c r="D382" s="35">
        <v>702500</v>
      </c>
      <c r="E382" s="36" t="s">
        <v>163</v>
      </c>
      <c r="F382" s="35">
        <v>702500</v>
      </c>
      <c r="G382" s="36" t="s">
        <v>163</v>
      </c>
      <c r="H382" s="36" t="s">
        <v>163</v>
      </c>
      <c r="I382" s="36" t="s">
        <v>163</v>
      </c>
      <c r="J382" s="36" t="s">
        <v>163</v>
      </c>
      <c r="K382" s="129">
        <v>702500</v>
      </c>
      <c r="L382" s="130"/>
      <c r="M382" s="36" t="s">
        <v>163</v>
      </c>
      <c r="N382" s="131" t="s">
        <v>163</v>
      </c>
      <c r="O382" s="130"/>
      <c r="P382" s="35">
        <v>57430</v>
      </c>
      <c r="Q382" s="36" t="s">
        <v>163</v>
      </c>
      <c r="R382" s="35">
        <v>57430</v>
      </c>
      <c r="S382" s="36" t="s">
        <v>163</v>
      </c>
      <c r="T382" s="36" t="s">
        <v>163</v>
      </c>
      <c r="U382" s="36" t="s">
        <v>163</v>
      </c>
      <c r="V382" s="36" t="s">
        <v>163</v>
      </c>
      <c r="W382" s="35">
        <v>57430</v>
      </c>
      <c r="X382" s="36" t="s">
        <v>163</v>
      </c>
      <c r="Y382" s="23">
        <f t="shared" si="10"/>
        <v>8.1750889679715311</v>
      </c>
      <c r="Z382" s="24">
        <f t="shared" si="11"/>
        <v>8.1750889679715311</v>
      </c>
    </row>
    <row r="383" spans="1:26" ht="60">
      <c r="A383" s="37" t="s">
        <v>892</v>
      </c>
      <c r="B383" s="15">
        <v>200</v>
      </c>
      <c r="C383" s="17" t="s">
        <v>997</v>
      </c>
      <c r="D383" s="35">
        <v>702500</v>
      </c>
      <c r="E383" s="36" t="s">
        <v>163</v>
      </c>
      <c r="F383" s="35">
        <v>702500</v>
      </c>
      <c r="G383" s="36" t="s">
        <v>163</v>
      </c>
      <c r="H383" s="36" t="s">
        <v>163</v>
      </c>
      <c r="I383" s="36" t="s">
        <v>163</v>
      </c>
      <c r="J383" s="36" t="s">
        <v>163</v>
      </c>
      <c r="K383" s="129">
        <v>702500</v>
      </c>
      <c r="L383" s="130"/>
      <c r="M383" s="36" t="s">
        <v>163</v>
      </c>
      <c r="N383" s="131" t="s">
        <v>163</v>
      </c>
      <c r="O383" s="130"/>
      <c r="P383" s="35">
        <v>57430</v>
      </c>
      <c r="Q383" s="36" t="s">
        <v>163</v>
      </c>
      <c r="R383" s="35">
        <v>57430</v>
      </c>
      <c r="S383" s="36" t="s">
        <v>163</v>
      </c>
      <c r="T383" s="36" t="s">
        <v>163</v>
      </c>
      <c r="U383" s="36" t="s">
        <v>163</v>
      </c>
      <c r="V383" s="36" t="s">
        <v>163</v>
      </c>
      <c r="W383" s="35">
        <v>57430</v>
      </c>
      <c r="X383" s="36" t="s">
        <v>163</v>
      </c>
      <c r="Y383" s="23">
        <f t="shared" si="10"/>
        <v>8.1750889679715311</v>
      </c>
      <c r="Z383" s="24">
        <f t="shared" si="11"/>
        <v>8.1750889679715311</v>
      </c>
    </row>
    <row r="384" spans="1:26" ht="24">
      <c r="A384" s="34" t="s">
        <v>621</v>
      </c>
      <c r="B384" s="15" t="s">
        <v>1</v>
      </c>
      <c r="C384" s="17" t="s">
        <v>998</v>
      </c>
      <c r="D384" s="35">
        <v>5912100</v>
      </c>
      <c r="E384" s="36" t="s">
        <v>163</v>
      </c>
      <c r="F384" s="35">
        <v>5912100</v>
      </c>
      <c r="G384" s="36" t="s">
        <v>163</v>
      </c>
      <c r="H384" s="36" t="s">
        <v>163</v>
      </c>
      <c r="I384" s="36" t="s">
        <v>163</v>
      </c>
      <c r="J384" s="36" t="s">
        <v>163</v>
      </c>
      <c r="K384" s="129">
        <v>5222100</v>
      </c>
      <c r="L384" s="130"/>
      <c r="M384" s="35">
        <v>690000</v>
      </c>
      <c r="N384" s="131" t="s">
        <v>163</v>
      </c>
      <c r="O384" s="130"/>
      <c r="P384" s="35">
        <v>153707.74</v>
      </c>
      <c r="Q384" s="36" t="s">
        <v>163</v>
      </c>
      <c r="R384" s="35">
        <v>153707.74</v>
      </c>
      <c r="S384" s="36" t="s">
        <v>163</v>
      </c>
      <c r="T384" s="36" t="s">
        <v>163</v>
      </c>
      <c r="U384" s="36" t="s">
        <v>163</v>
      </c>
      <c r="V384" s="36" t="s">
        <v>163</v>
      </c>
      <c r="W384" s="35">
        <v>153707.74</v>
      </c>
      <c r="X384" s="36" t="s">
        <v>163</v>
      </c>
      <c r="Y384" s="23">
        <f t="shared" si="10"/>
        <v>2.5998839667799931</v>
      </c>
      <c r="Z384" s="24">
        <f t="shared" si="11"/>
        <v>2.9434085904138181</v>
      </c>
    </row>
    <row r="385" spans="1:26" ht="84">
      <c r="A385" s="34" t="s">
        <v>744</v>
      </c>
      <c r="B385" s="15" t="s">
        <v>1</v>
      </c>
      <c r="C385" s="17" t="s">
        <v>999</v>
      </c>
      <c r="D385" s="35">
        <v>5912100</v>
      </c>
      <c r="E385" s="36" t="s">
        <v>163</v>
      </c>
      <c r="F385" s="35">
        <v>5912100</v>
      </c>
      <c r="G385" s="36" t="s">
        <v>163</v>
      </c>
      <c r="H385" s="36" t="s">
        <v>163</v>
      </c>
      <c r="I385" s="36" t="s">
        <v>163</v>
      </c>
      <c r="J385" s="36" t="s">
        <v>163</v>
      </c>
      <c r="K385" s="129">
        <v>5222100</v>
      </c>
      <c r="L385" s="130"/>
      <c r="M385" s="35">
        <v>690000</v>
      </c>
      <c r="N385" s="131" t="s">
        <v>163</v>
      </c>
      <c r="O385" s="130"/>
      <c r="P385" s="35">
        <v>153707.74</v>
      </c>
      <c r="Q385" s="36" t="s">
        <v>163</v>
      </c>
      <c r="R385" s="35">
        <v>153707.74</v>
      </c>
      <c r="S385" s="36" t="s">
        <v>163</v>
      </c>
      <c r="T385" s="36" t="s">
        <v>163</v>
      </c>
      <c r="U385" s="36" t="s">
        <v>163</v>
      </c>
      <c r="V385" s="36" t="s">
        <v>163</v>
      </c>
      <c r="W385" s="35">
        <v>153707.74</v>
      </c>
      <c r="X385" s="36" t="s">
        <v>163</v>
      </c>
      <c r="Y385" s="23">
        <f t="shared" si="10"/>
        <v>2.5998839667799931</v>
      </c>
      <c r="Z385" s="24">
        <f t="shared" si="11"/>
        <v>2.9434085904138181</v>
      </c>
    </row>
    <row r="386" spans="1:26">
      <c r="A386" s="37" t="s">
        <v>555</v>
      </c>
      <c r="B386" s="15">
        <v>200</v>
      </c>
      <c r="C386" s="17" t="s">
        <v>1000</v>
      </c>
      <c r="D386" s="35">
        <v>5912100</v>
      </c>
      <c r="E386" s="36" t="s">
        <v>163</v>
      </c>
      <c r="F386" s="35">
        <v>5912100</v>
      </c>
      <c r="G386" s="36" t="s">
        <v>163</v>
      </c>
      <c r="H386" s="36" t="s">
        <v>163</v>
      </c>
      <c r="I386" s="36" t="s">
        <v>163</v>
      </c>
      <c r="J386" s="36" t="s">
        <v>163</v>
      </c>
      <c r="K386" s="129">
        <v>5222100</v>
      </c>
      <c r="L386" s="130"/>
      <c r="M386" s="35">
        <v>690000</v>
      </c>
      <c r="N386" s="131" t="s">
        <v>163</v>
      </c>
      <c r="O386" s="130"/>
      <c r="P386" s="35">
        <v>153707.74</v>
      </c>
      <c r="Q386" s="36" t="s">
        <v>163</v>
      </c>
      <c r="R386" s="35">
        <v>153707.74</v>
      </c>
      <c r="S386" s="36" t="s">
        <v>163</v>
      </c>
      <c r="T386" s="36" t="s">
        <v>163</v>
      </c>
      <c r="U386" s="36" t="s">
        <v>163</v>
      </c>
      <c r="V386" s="36" t="s">
        <v>163</v>
      </c>
      <c r="W386" s="35">
        <v>153707.74</v>
      </c>
      <c r="X386" s="36" t="s">
        <v>163</v>
      </c>
      <c r="Y386" s="23">
        <f t="shared" si="10"/>
        <v>2.5998839667799931</v>
      </c>
      <c r="Z386" s="24">
        <f t="shared" si="11"/>
        <v>2.9434085904138181</v>
      </c>
    </row>
    <row r="387" spans="1:26" ht="36">
      <c r="A387" s="37" t="s">
        <v>747</v>
      </c>
      <c r="B387" s="15">
        <v>200</v>
      </c>
      <c r="C387" s="17" t="s">
        <v>1001</v>
      </c>
      <c r="D387" s="35">
        <v>5912100</v>
      </c>
      <c r="E387" s="36" t="s">
        <v>163</v>
      </c>
      <c r="F387" s="35">
        <v>5912100</v>
      </c>
      <c r="G387" s="36" t="s">
        <v>163</v>
      </c>
      <c r="H387" s="36" t="s">
        <v>163</v>
      </c>
      <c r="I387" s="36" t="s">
        <v>163</v>
      </c>
      <c r="J387" s="36" t="s">
        <v>163</v>
      </c>
      <c r="K387" s="129">
        <v>5222100</v>
      </c>
      <c r="L387" s="130"/>
      <c r="M387" s="35">
        <v>690000</v>
      </c>
      <c r="N387" s="131" t="s">
        <v>163</v>
      </c>
      <c r="O387" s="130"/>
      <c r="P387" s="35">
        <v>153707.74</v>
      </c>
      <c r="Q387" s="36" t="s">
        <v>163</v>
      </c>
      <c r="R387" s="35">
        <v>153707.74</v>
      </c>
      <c r="S387" s="36" t="s">
        <v>163</v>
      </c>
      <c r="T387" s="36" t="s">
        <v>163</v>
      </c>
      <c r="U387" s="36" t="s">
        <v>163</v>
      </c>
      <c r="V387" s="36" t="s">
        <v>163</v>
      </c>
      <c r="W387" s="35">
        <v>153707.74</v>
      </c>
      <c r="X387" s="36" t="s">
        <v>163</v>
      </c>
      <c r="Y387" s="23">
        <f t="shared" si="10"/>
        <v>2.5998839667799931</v>
      </c>
      <c r="Z387" s="24">
        <f t="shared" si="11"/>
        <v>2.9434085904138181</v>
      </c>
    </row>
    <row r="388" spans="1:26" ht="84">
      <c r="A388" s="37" t="s">
        <v>749</v>
      </c>
      <c r="B388" s="15">
        <v>200</v>
      </c>
      <c r="C388" s="17" t="s">
        <v>1002</v>
      </c>
      <c r="D388" s="35">
        <v>5912100</v>
      </c>
      <c r="E388" s="36" t="s">
        <v>163</v>
      </c>
      <c r="F388" s="35">
        <v>5912100</v>
      </c>
      <c r="G388" s="36" t="s">
        <v>163</v>
      </c>
      <c r="H388" s="36" t="s">
        <v>163</v>
      </c>
      <c r="I388" s="36" t="s">
        <v>163</v>
      </c>
      <c r="J388" s="36" t="s">
        <v>163</v>
      </c>
      <c r="K388" s="129">
        <v>5222100</v>
      </c>
      <c r="L388" s="130"/>
      <c r="M388" s="35">
        <v>690000</v>
      </c>
      <c r="N388" s="131" t="s">
        <v>163</v>
      </c>
      <c r="O388" s="130"/>
      <c r="P388" s="35">
        <v>153707.74</v>
      </c>
      <c r="Q388" s="36" t="s">
        <v>163</v>
      </c>
      <c r="R388" s="35">
        <v>153707.74</v>
      </c>
      <c r="S388" s="36" t="s">
        <v>163</v>
      </c>
      <c r="T388" s="36" t="s">
        <v>163</v>
      </c>
      <c r="U388" s="36" t="s">
        <v>163</v>
      </c>
      <c r="V388" s="36" t="s">
        <v>163</v>
      </c>
      <c r="W388" s="35">
        <v>153707.74</v>
      </c>
      <c r="X388" s="36" t="s">
        <v>163</v>
      </c>
      <c r="Y388" s="23">
        <f t="shared" si="10"/>
        <v>2.5998839667799931</v>
      </c>
      <c r="Z388" s="24">
        <f t="shared" si="11"/>
        <v>2.9434085904138181</v>
      </c>
    </row>
    <row r="389" spans="1:26" s="29" customFormat="1" ht="24">
      <c r="A389" s="31" t="s">
        <v>1003</v>
      </c>
      <c r="B389" s="25" t="s">
        <v>1</v>
      </c>
      <c r="C389" s="30" t="s">
        <v>1004</v>
      </c>
      <c r="D389" s="32">
        <v>997132147.98000002</v>
      </c>
      <c r="E389" s="33" t="s">
        <v>163</v>
      </c>
      <c r="F389" s="32">
        <v>997132147.98000002</v>
      </c>
      <c r="G389" s="32">
        <v>7405000</v>
      </c>
      <c r="H389" s="33" t="s">
        <v>163</v>
      </c>
      <c r="I389" s="33" t="s">
        <v>163</v>
      </c>
      <c r="J389" s="33" t="s">
        <v>163</v>
      </c>
      <c r="K389" s="126">
        <v>957881535.66999996</v>
      </c>
      <c r="L389" s="127"/>
      <c r="M389" s="32">
        <v>46655612.310000002</v>
      </c>
      <c r="N389" s="128" t="s">
        <v>163</v>
      </c>
      <c r="O389" s="127"/>
      <c r="P389" s="32">
        <v>68625981.25</v>
      </c>
      <c r="Q389" s="33" t="s">
        <v>163</v>
      </c>
      <c r="R389" s="32">
        <v>68625981.25</v>
      </c>
      <c r="S389" s="33" t="s">
        <v>163</v>
      </c>
      <c r="T389" s="33" t="s">
        <v>163</v>
      </c>
      <c r="U389" s="33" t="s">
        <v>163</v>
      </c>
      <c r="V389" s="33" t="s">
        <v>163</v>
      </c>
      <c r="W389" s="32">
        <v>67199200.140000001</v>
      </c>
      <c r="X389" s="32">
        <v>1426781.11</v>
      </c>
      <c r="Y389" s="27">
        <f t="shared" si="10"/>
        <v>6.8823356451823541</v>
      </c>
      <c r="Z389" s="28">
        <f t="shared" si="11"/>
        <v>7.0153977958241809</v>
      </c>
    </row>
    <row r="390" spans="1:26" s="29" customFormat="1" ht="12.75">
      <c r="A390" s="31" t="s">
        <v>1005</v>
      </c>
      <c r="B390" s="25" t="s">
        <v>1</v>
      </c>
      <c r="C390" s="30" t="s">
        <v>1006</v>
      </c>
      <c r="D390" s="32">
        <v>794078071.72000003</v>
      </c>
      <c r="E390" s="33" t="s">
        <v>163</v>
      </c>
      <c r="F390" s="32">
        <v>794078071.72000003</v>
      </c>
      <c r="G390" s="33" t="s">
        <v>163</v>
      </c>
      <c r="H390" s="33" t="s">
        <v>163</v>
      </c>
      <c r="I390" s="33" t="s">
        <v>163</v>
      </c>
      <c r="J390" s="33" t="s">
        <v>163</v>
      </c>
      <c r="K390" s="126">
        <v>793192331.03999996</v>
      </c>
      <c r="L390" s="127"/>
      <c r="M390" s="32">
        <v>885740.68</v>
      </c>
      <c r="N390" s="128" t="s">
        <v>163</v>
      </c>
      <c r="O390" s="127"/>
      <c r="P390" s="32">
        <v>48599469.840000004</v>
      </c>
      <c r="Q390" s="33" t="s">
        <v>163</v>
      </c>
      <c r="R390" s="32">
        <v>48599469.840000004</v>
      </c>
      <c r="S390" s="33" t="s">
        <v>163</v>
      </c>
      <c r="T390" s="33" t="s">
        <v>163</v>
      </c>
      <c r="U390" s="33" t="s">
        <v>163</v>
      </c>
      <c r="V390" s="33" t="s">
        <v>163</v>
      </c>
      <c r="W390" s="32">
        <v>48455041.909999996</v>
      </c>
      <c r="X390" s="32">
        <v>144427.93</v>
      </c>
      <c r="Y390" s="27">
        <f t="shared" si="10"/>
        <v>6.1202382449287267</v>
      </c>
      <c r="Z390" s="28">
        <f t="shared" si="11"/>
        <v>6.1088641447740439</v>
      </c>
    </row>
    <row r="391" spans="1:26" ht="48">
      <c r="A391" s="34" t="s">
        <v>565</v>
      </c>
      <c r="B391" s="15" t="s">
        <v>1</v>
      </c>
      <c r="C391" s="17" t="s">
        <v>1007</v>
      </c>
      <c r="D391" s="35">
        <v>4131740.68</v>
      </c>
      <c r="E391" s="36" t="s">
        <v>163</v>
      </c>
      <c r="F391" s="35">
        <v>4131740.68</v>
      </c>
      <c r="G391" s="36" t="s">
        <v>163</v>
      </c>
      <c r="H391" s="36" t="s">
        <v>163</v>
      </c>
      <c r="I391" s="36" t="s">
        <v>163</v>
      </c>
      <c r="J391" s="36" t="s">
        <v>163</v>
      </c>
      <c r="K391" s="129">
        <v>3246000</v>
      </c>
      <c r="L391" s="130"/>
      <c r="M391" s="35">
        <v>885740.68</v>
      </c>
      <c r="N391" s="131" t="s">
        <v>163</v>
      </c>
      <c r="O391" s="130"/>
      <c r="P391" s="35">
        <v>654217.85</v>
      </c>
      <c r="Q391" s="36" t="s">
        <v>163</v>
      </c>
      <c r="R391" s="35">
        <v>654217.85</v>
      </c>
      <c r="S391" s="36" t="s">
        <v>163</v>
      </c>
      <c r="T391" s="36" t="s">
        <v>163</v>
      </c>
      <c r="U391" s="36" t="s">
        <v>163</v>
      </c>
      <c r="V391" s="36" t="s">
        <v>163</v>
      </c>
      <c r="W391" s="35">
        <v>509789.92</v>
      </c>
      <c r="X391" s="35">
        <v>144427.93</v>
      </c>
      <c r="Y391" s="23">
        <f t="shared" si="10"/>
        <v>15.833952337976834</v>
      </c>
      <c r="Z391" s="24">
        <f t="shared" si="11"/>
        <v>15.705173136167591</v>
      </c>
    </row>
    <row r="392" spans="1:26" ht="60">
      <c r="A392" s="34" t="s">
        <v>567</v>
      </c>
      <c r="B392" s="15" t="s">
        <v>1</v>
      </c>
      <c r="C392" s="17" t="s">
        <v>1008</v>
      </c>
      <c r="D392" s="35">
        <v>4131740.68</v>
      </c>
      <c r="E392" s="36" t="s">
        <v>163</v>
      </c>
      <c r="F392" s="35">
        <v>4131740.68</v>
      </c>
      <c r="G392" s="36" t="s">
        <v>163</v>
      </c>
      <c r="H392" s="36" t="s">
        <v>163</v>
      </c>
      <c r="I392" s="36" t="s">
        <v>163</v>
      </c>
      <c r="J392" s="36" t="s">
        <v>163</v>
      </c>
      <c r="K392" s="129">
        <v>3246000</v>
      </c>
      <c r="L392" s="130"/>
      <c r="M392" s="35">
        <v>885740.68</v>
      </c>
      <c r="N392" s="131" t="s">
        <v>163</v>
      </c>
      <c r="O392" s="130"/>
      <c r="P392" s="35">
        <v>654217.85</v>
      </c>
      <c r="Q392" s="36" t="s">
        <v>163</v>
      </c>
      <c r="R392" s="35">
        <v>654217.85</v>
      </c>
      <c r="S392" s="36" t="s">
        <v>163</v>
      </c>
      <c r="T392" s="36" t="s">
        <v>163</v>
      </c>
      <c r="U392" s="36" t="s">
        <v>163</v>
      </c>
      <c r="V392" s="36" t="s">
        <v>163</v>
      </c>
      <c r="W392" s="35">
        <v>509789.92</v>
      </c>
      <c r="X392" s="35">
        <v>144427.93</v>
      </c>
      <c r="Y392" s="23">
        <f t="shared" si="10"/>
        <v>15.833952337976834</v>
      </c>
      <c r="Z392" s="24">
        <f t="shared" si="11"/>
        <v>15.705173136167591</v>
      </c>
    </row>
    <row r="393" spans="1:26" ht="72">
      <c r="A393" s="34" t="s">
        <v>704</v>
      </c>
      <c r="B393" s="15" t="s">
        <v>1</v>
      </c>
      <c r="C393" s="17" t="s">
        <v>1009</v>
      </c>
      <c r="D393" s="35">
        <v>4131740.68</v>
      </c>
      <c r="E393" s="36" t="s">
        <v>163</v>
      </c>
      <c r="F393" s="35">
        <v>4131740.68</v>
      </c>
      <c r="G393" s="36" t="s">
        <v>163</v>
      </c>
      <c r="H393" s="36" t="s">
        <v>163</v>
      </c>
      <c r="I393" s="36" t="s">
        <v>163</v>
      </c>
      <c r="J393" s="36" t="s">
        <v>163</v>
      </c>
      <c r="K393" s="129">
        <v>3246000</v>
      </c>
      <c r="L393" s="130"/>
      <c r="M393" s="35">
        <v>885740.68</v>
      </c>
      <c r="N393" s="131" t="s">
        <v>163</v>
      </c>
      <c r="O393" s="130"/>
      <c r="P393" s="35">
        <v>654217.85</v>
      </c>
      <c r="Q393" s="36" t="s">
        <v>163</v>
      </c>
      <c r="R393" s="35">
        <v>654217.85</v>
      </c>
      <c r="S393" s="36" t="s">
        <v>163</v>
      </c>
      <c r="T393" s="36" t="s">
        <v>163</v>
      </c>
      <c r="U393" s="36" t="s">
        <v>163</v>
      </c>
      <c r="V393" s="36" t="s">
        <v>163</v>
      </c>
      <c r="W393" s="35">
        <v>509789.92</v>
      </c>
      <c r="X393" s="35">
        <v>144427.93</v>
      </c>
      <c r="Y393" s="23">
        <f t="shared" ref="Y393:Y456" si="12">R393/F393*100</f>
        <v>15.833952337976834</v>
      </c>
      <c r="Z393" s="24">
        <f t="shared" ref="Z393:Z456" si="13">W393/K393*100</f>
        <v>15.705173136167591</v>
      </c>
    </row>
    <row r="394" spans="1:26">
      <c r="A394" s="37" t="s">
        <v>555</v>
      </c>
      <c r="B394" s="15">
        <v>200</v>
      </c>
      <c r="C394" s="17" t="s">
        <v>1010</v>
      </c>
      <c r="D394" s="35">
        <v>4131740.68</v>
      </c>
      <c r="E394" s="36" t="s">
        <v>163</v>
      </c>
      <c r="F394" s="35">
        <v>4131740.68</v>
      </c>
      <c r="G394" s="36" t="s">
        <v>163</v>
      </c>
      <c r="H394" s="36" t="s">
        <v>163</v>
      </c>
      <c r="I394" s="36" t="s">
        <v>163</v>
      </c>
      <c r="J394" s="36" t="s">
        <v>163</v>
      </c>
      <c r="K394" s="129">
        <v>3246000</v>
      </c>
      <c r="L394" s="130"/>
      <c r="M394" s="35">
        <v>885740.68</v>
      </c>
      <c r="N394" s="131" t="s">
        <v>163</v>
      </c>
      <c r="O394" s="130"/>
      <c r="P394" s="35">
        <v>654217.85</v>
      </c>
      <c r="Q394" s="36" t="s">
        <v>163</v>
      </c>
      <c r="R394" s="35">
        <v>654217.85</v>
      </c>
      <c r="S394" s="36" t="s">
        <v>163</v>
      </c>
      <c r="T394" s="36" t="s">
        <v>163</v>
      </c>
      <c r="U394" s="36" t="s">
        <v>163</v>
      </c>
      <c r="V394" s="36" t="s">
        <v>163</v>
      </c>
      <c r="W394" s="35">
        <v>509789.92</v>
      </c>
      <c r="X394" s="35">
        <v>144427.93</v>
      </c>
      <c r="Y394" s="23">
        <f t="shared" si="12"/>
        <v>15.833952337976834</v>
      </c>
      <c r="Z394" s="24">
        <f t="shared" si="13"/>
        <v>15.705173136167591</v>
      </c>
    </row>
    <row r="395" spans="1:26">
      <c r="A395" s="37" t="s">
        <v>572</v>
      </c>
      <c r="B395" s="15">
        <v>200</v>
      </c>
      <c r="C395" s="17" t="s">
        <v>1011</v>
      </c>
      <c r="D395" s="35">
        <v>4131740.68</v>
      </c>
      <c r="E395" s="36" t="s">
        <v>163</v>
      </c>
      <c r="F395" s="35">
        <v>4131740.68</v>
      </c>
      <c r="G395" s="36" t="s">
        <v>163</v>
      </c>
      <c r="H395" s="36" t="s">
        <v>163</v>
      </c>
      <c r="I395" s="36" t="s">
        <v>163</v>
      </c>
      <c r="J395" s="36" t="s">
        <v>163</v>
      </c>
      <c r="K395" s="129">
        <v>3246000</v>
      </c>
      <c r="L395" s="130"/>
      <c r="M395" s="35">
        <v>885740.68</v>
      </c>
      <c r="N395" s="131" t="s">
        <v>163</v>
      </c>
      <c r="O395" s="130"/>
      <c r="P395" s="35">
        <v>654217.85</v>
      </c>
      <c r="Q395" s="36" t="s">
        <v>163</v>
      </c>
      <c r="R395" s="35">
        <v>654217.85</v>
      </c>
      <c r="S395" s="36" t="s">
        <v>163</v>
      </c>
      <c r="T395" s="36" t="s">
        <v>163</v>
      </c>
      <c r="U395" s="36" t="s">
        <v>163</v>
      </c>
      <c r="V395" s="36" t="s">
        <v>163</v>
      </c>
      <c r="W395" s="35">
        <v>509789.92</v>
      </c>
      <c r="X395" s="35">
        <v>144427.93</v>
      </c>
      <c r="Y395" s="23">
        <f t="shared" si="12"/>
        <v>15.833952337976834</v>
      </c>
      <c r="Z395" s="24">
        <f t="shared" si="13"/>
        <v>15.705173136167591</v>
      </c>
    </row>
    <row r="396" spans="1:26" ht="24">
      <c r="A396" s="37" t="s">
        <v>604</v>
      </c>
      <c r="B396" s="15">
        <v>200</v>
      </c>
      <c r="C396" s="17" t="s">
        <v>1012</v>
      </c>
      <c r="D396" s="35">
        <v>4131740.68</v>
      </c>
      <c r="E396" s="36" t="s">
        <v>163</v>
      </c>
      <c r="F396" s="35">
        <v>4131740.68</v>
      </c>
      <c r="G396" s="36" t="s">
        <v>163</v>
      </c>
      <c r="H396" s="36" t="s">
        <v>163</v>
      </c>
      <c r="I396" s="36" t="s">
        <v>163</v>
      </c>
      <c r="J396" s="36" t="s">
        <v>163</v>
      </c>
      <c r="K396" s="129">
        <v>3246000</v>
      </c>
      <c r="L396" s="130"/>
      <c r="M396" s="35">
        <v>885740.68</v>
      </c>
      <c r="N396" s="131" t="s">
        <v>163</v>
      </c>
      <c r="O396" s="130"/>
      <c r="P396" s="35">
        <v>654217.85</v>
      </c>
      <c r="Q396" s="36" t="s">
        <v>163</v>
      </c>
      <c r="R396" s="35">
        <v>654217.85</v>
      </c>
      <c r="S396" s="36" t="s">
        <v>163</v>
      </c>
      <c r="T396" s="36" t="s">
        <v>163</v>
      </c>
      <c r="U396" s="36" t="s">
        <v>163</v>
      </c>
      <c r="V396" s="36" t="s">
        <v>163</v>
      </c>
      <c r="W396" s="35">
        <v>509789.92</v>
      </c>
      <c r="X396" s="35">
        <v>144427.93</v>
      </c>
      <c r="Y396" s="23">
        <f t="shared" si="12"/>
        <v>15.833952337976834</v>
      </c>
      <c r="Z396" s="24">
        <f t="shared" si="13"/>
        <v>15.705173136167591</v>
      </c>
    </row>
    <row r="397" spans="1:26" ht="60">
      <c r="A397" s="34" t="s">
        <v>733</v>
      </c>
      <c r="B397" s="15" t="s">
        <v>1</v>
      </c>
      <c r="C397" s="17" t="s">
        <v>1013</v>
      </c>
      <c r="D397" s="35">
        <v>788919031.03999996</v>
      </c>
      <c r="E397" s="36" t="s">
        <v>163</v>
      </c>
      <c r="F397" s="35">
        <v>788919031.03999996</v>
      </c>
      <c r="G397" s="36" t="s">
        <v>163</v>
      </c>
      <c r="H397" s="36" t="s">
        <v>163</v>
      </c>
      <c r="I397" s="36" t="s">
        <v>163</v>
      </c>
      <c r="J397" s="36" t="s">
        <v>163</v>
      </c>
      <c r="K397" s="129">
        <v>788919031.03999996</v>
      </c>
      <c r="L397" s="130"/>
      <c r="M397" s="36" t="s">
        <v>163</v>
      </c>
      <c r="N397" s="131" t="s">
        <v>163</v>
      </c>
      <c r="O397" s="130"/>
      <c r="P397" s="35">
        <v>47515076.210000001</v>
      </c>
      <c r="Q397" s="36" t="s">
        <v>163</v>
      </c>
      <c r="R397" s="35">
        <v>47515076.210000001</v>
      </c>
      <c r="S397" s="36" t="s">
        <v>163</v>
      </c>
      <c r="T397" s="36" t="s">
        <v>163</v>
      </c>
      <c r="U397" s="36" t="s">
        <v>163</v>
      </c>
      <c r="V397" s="36" t="s">
        <v>163</v>
      </c>
      <c r="W397" s="35">
        <v>47515076.210000001</v>
      </c>
      <c r="X397" s="36" t="s">
        <v>163</v>
      </c>
      <c r="Y397" s="23">
        <f t="shared" si="12"/>
        <v>6.0228077078281155</v>
      </c>
      <c r="Z397" s="24">
        <f t="shared" si="13"/>
        <v>6.0228077078281155</v>
      </c>
    </row>
    <row r="398" spans="1:26">
      <c r="A398" s="34" t="s">
        <v>868</v>
      </c>
      <c r="B398" s="15" t="s">
        <v>1</v>
      </c>
      <c r="C398" s="17" t="s">
        <v>1014</v>
      </c>
      <c r="D398" s="35">
        <v>788919031.03999996</v>
      </c>
      <c r="E398" s="36" t="s">
        <v>163</v>
      </c>
      <c r="F398" s="35">
        <v>788919031.03999996</v>
      </c>
      <c r="G398" s="36" t="s">
        <v>163</v>
      </c>
      <c r="H398" s="36" t="s">
        <v>163</v>
      </c>
      <c r="I398" s="36" t="s">
        <v>163</v>
      </c>
      <c r="J398" s="36" t="s">
        <v>163</v>
      </c>
      <c r="K398" s="129">
        <v>788919031.03999996</v>
      </c>
      <c r="L398" s="130"/>
      <c r="M398" s="36" t="s">
        <v>163</v>
      </c>
      <c r="N398" s="131" t="s">
        <v>163</v>
      </c>
      <c r="O398" s="130"/>
      <c r="P398" s="35">
        <v>47515076.210000001</v>
      </c>
      <c r="Q398" s="36" t="s">
        <v>163</v>
      </c>
      <c r="R398" s="35">
        <v>47515076.210000001</v>
      </c>
      <c r="S398" s="36" t="s">
        <v>163</v>
      </c>
      <c r="T398" s="36" t="s">
        <v>163</v>
      </c>
      <c r="U398" s="36" t="s">
        <v>163</v>
      </c>
      <c r="V398" s="36" t="s">
        <v>163</v>
      </c>
      <c r="W398" s="35">
        <v>47515076.210000001</v>
      </c>
      <c r="X398" s="36" t="s">
        <v>163</v>
      </c>
      <c r="Y398" s="23">
        <f t="shared" si="12"/>
        <v>6.0228077078281155</v>
      </c>
      <c r="Z398" s="24">
        <f t="shared" si="13"/>
        <v>6.0228077078281155</v>
      </c>
    </row>
    <row r="399" spans="1:26" ht="84">
      <c r="A399" s="34" t="s">
        <v>1015</v>
      </c>
      <c r="B399" s="15" t="s">
        <v>1</v>
      </c>
      <c r="C399" s="17" t="s">
        <v>1016</v>
      </c>
      <c r="D399" s="35">
        <v>780919031.03999996</v>
      </c>
      <c r="E399" s="36" t="s">
        <v>163</v>
      </c>
      <c r="F399" s="35">
        <v>780919031.03999996</v>
      </c>
      <c r="G399" s="36" t="s">
        <v>163</v>
      </c>
      <c r="H399" s="36" t="s">
        <v>163</v>
      </c>
      <c r="I399" s="36" t="s">
        <v>163</v>
      </c>
      <c r="J399" s="36" t="s">
        <v>163</v>
      </c>
      <c r="K399" s="129">
        <v>780919031.03999996</v>
      </c>
      <c r="L399" s="130"/>
      <c r="M399" s="36" t="s">
        <v>163</v>
      </c>
      <c r="N399" s="131" t="s">
        <v>163</v>
      </c>
      <c r="O399" s="130"/>
      <c r="P399" s="35">
        <v>47515076.210000001</v>
      </c>
      <c r="Q399" s="36" t="s">
        <v>163</v>
      </c>
      <c r="R399" s="35">
        <v>47515076.210000001</v>
      </c>
      <c r="S399" s="36" t="s">
        <v>163</v>
      </c>
      <c r="T399" s="36" t="s">
        <v>163</v>
      </c>
      <c r="U399" s="36" t="s">
        <v>163</v>
      </c>
      <c r="V399" s="36" t="s">
        <v>163</v>
      </c>
      <c r="W399" s="35">
        <v>47515076.210000001</v>
      </c>
      <c r="X399" s="36" t="s">
        <v>163</v>
      </c>
      <c r="Y399" s="23">
        <f t="shared" si="12"/>
        <v>6.0845073972292782</v>
      </c>
      <c r="Z399" s="24">
        <f t="shared" si="13"/>
        <v>6.0845073972292782</v>
      </c>
    </row>
    <row r="400" spans="1:26" ht="36">
      <c r="A400" s="37" t="s">
        <v>576</v>
      </c>
      <c r="B400" s="15">
        <v>200</v>
      </c>
      <c r="C400" s="17" t="s">
        <v>1017</v>
      </c>
      <c r="D400" s="35">
        <v>780919031.03999996</v>
      </c>
      <c r="E400" s="36" t="s">
        <v>163</v>
      </c>
      <c r="F400" s="35">
        <v>780919031.03999996</v>
      </c>
      <c r="G400" s="36" t="s">
        <v>163</v>
      </c>
      <c r="H400" s="36" t="s">
        <v>163</v>
      </c>
      <c r="I400" s="36" t="s">
        <v>163</v>
      </c>
      <c r="J400" s="36" t="s">
        <v>163</v>
      </c>
      <c r="K400" s="129">
        <v>780919031.03999996</v>
      </c>
      <c r="L400" s="130"/>
      <c r="M400" s="36" t="s">
        <v>163</v>
      </c>
      <c r="N400" s="131" t="s">
        <v>163</v>
      </c>
      <c r="O400" s="130"/>
      <c r="P400" s="35">
        <v>47515076.210000001</v>
      </c>
      <c r="Q400" s="36" t="s">
        <v>163</v>
      </c>
      <c r="R400" s="35">
        <v>47515076.210000001</v>
      </c>
      <c r="S400" s="36" t="s">
        <v>163</v>
      </c>
      <c r="T400" s="36" t="s">
        <v>163</v>
      </c>
      <c r="U400" s="36" t="s">
        <v>163</v>
      </c>
      <c r="V400" s="36" t="s">
        <v>163</v>
      </c>
      <c r="W400" s="35">
        <v>47515076.210000001</v>
      </c>
      <c r="X400" s="36" t="s">
        <v>163</v>
      </c>
      <c r="Y400" s="23">
        <f t="shared" si="12"/>
        <v>6.0845073972292782</v>
      </c>
      <c r="Z400" s="24">
        <f t="shared" si="13"/>
        <v>6.0845073972292782</v>
      </c>
    </row>
    <row r="401" spans="1:26" ht="24">
      <c r="A401" s="37" t="s">
        <v>610</v>
      </c>
      <c r="B401" s="15">
        <v>200</v>
      </c>
      <c r="C401" s="17" t="s">
        <v>1018</v>
      </c>
      <c r="D401" s="35">
        <v>780919031.03999996</v>
      </c>
      <c r="E401" s="36" t="s">
        <v>163</v>
      </c>
      <c r="F401" s="35">
        <v>780919031.03999996</v>
      </c>
      <c r="G401" s="36" t="s">
        <v>163</v>
      </c>
      <c r="H401" s="36" t="s">
        <v>163</v>
      </c>
      <c r="I401" s="36" t="s">
        <v>163</v>
      </c>
      <c r="J401" s="36" t="s">
        <v>163</v>
      </c>
      <c r="K401" s="129">
        <v>780919031.03999996</v>
      </c>
      <c r="L401" s="130"/>
      <c r="M401" s="36" t="s">
        <v>163</v>
      </c>
      <c r="N401" s="131" t="s">
        <v>163</v>
      </c>
      <c r="O401" s="130"/>
      <c r="P401" s="35">
        <v>47515076.210000001</v>
      </c>
      <c r="Q401" s="36" t="s">
        <v>163</v>
      </c>
      <c r="R401" s="35">
        <v>47515076.210000001</v>
      </c>
      <c r="S401" s="36" t="s">
        <v>163</v>
      </c>
      <c r="T401" s="36" t="s">
        <v>163</v>
      </c>
      <c r="U401" s="36" t="s">
        <v>163</v>
      </c>
      <c r="V401" s="36" t="s">
        <v>163</v>
      </c>
      <c r="W401" s="35">
        <v>47515076.210000001</v>
      </c>
      <c r="X401" s="36" t="s">
        <v>163</v>
      </c>
      <c r="Y401" s="23">
        <f t="shared" si="12"/>
        <v>6.0845073972292782</v>
      </c>
      <c r="Z401" s="24">
        <f t="shared" si="13"/>
        <v>6.0845073972292782</v>
      </c>
    </row>
    <row r="402" spans="1:26" ht="72">
      <c r="A402" s="34" t="s">
        <v>870</v>
      </c>
      <c r="B402" s="15" t="s">
        <v>1</v>
      </c>
      <c r="C402" s="17" t="s">
        <v>1019</v>
      </c>
      <c r="D402" s="35">
        <v>8000000</v>
      </c>
      <c r="E402" s="36" t="s">
        <v>163</v>
      </c>
      <c r="F402" s="35">
        <v>8000000</v>
      </c>
      <c r="G402" s="36" t="s">
        <v>163</v>
      </c>
      <c r="H402" s="36" t="s">
        <v>163</v>
      </c>
      <c r="I402" s="36" t="s">
        <v>163</v>
      </c>
      <c r="J402" s="36" t="s">
        <v>163</v>
      </c>
      <c r="K402" s="129">
        <v>8000000</v>
      </c>
      <c r="L402" s="130"/>
      <c r="M402" s="36" t="s">
        <v>163</v>
      </c>
      <c r="N402" s="131" t="s">
        <v>163</v>
      </c>
      <c r="O402" s="130"/>
      <c r="P402" s="36" t="s">
        <v>163</v>
      </c>
      <c r="Q402" s="36" t="s">
        <v>163</v>
      </c>
      <c r="R402" s="36" t="s">
        <v>163</v>
      </c>
      <c r="S402" s="36" t="s">
        <v>163</v>
      </c>
      <c r="T402" s="36" t="s">
        <v>163</v>
      </c>
      <c r="U402" s="36" t="s">
        <v>163</v>
      </c>
      <c r="V402" s="36" t="s">
        <v>163</v>
      </c>
      <c r="W402" s="36" t="s">
        <v>163</v>
      </c>
      <c r="X402" s="36" t="s">
        <v>163</v>
      </c>
      <c r="Y402" s="23" t="e">
        <f t="shared" si="12"/>
        <v>#VALUE!</v>
      </c>
      <c r="Z402" s="24" t="e">
        <f t="shared" si="13"/>
        <v>#VALUE!</v>
      </c>
    </row>
    <row r="403" spans="1:26" ht="36">
      <c r="A403" s="37" t="s">
        <v>576</v>
      </c>
      <c r="B403" s="15">
        <v>200</v>
      </c>
      <c r="C403" s="17" t="s">
        <v>1020</v>
      </c>
      <c r="D403" s="35">
        <v>8000000</v>
      </c>
      <c r="E403" s="36" t="s">
        <v>163</v>
      </c>
      <c r="F403" s="35">
        <v>8000000</v>
      </c>
      <c r="G403" s="36" t="s">
        <v>163</v>
      </c>
      <c r="H403" s="36" t="s">
        <v>163</v>
      </c>
      <c r="I403" s="36" t="s">
        <v>163</v>
      </c>
      <c r="J403" s="36" t="s">
        <v>163</v>
      </c>
      <c r="K403" s="129">
        <v>8000000</v>
      </c>
      <c r="L403" s="130"/>
      <c r="M403" s="36" t="s">
        <v>163</v>
      </c>
      <c r="N403" s="131" t="s">
        <v>163</v>
      </c>
      <c r="O403" s="130"/>
      <c r="P403" s="36" t="s">
        <v>163</v>
      </c>
      <c r="Q403" s="36" t="s">
        <v>163</v>
      </c>
      <c r="R403" s="36" t="s">
        <v>163</v>
      </c>
      <c r="S403" s="36" t="s">
        <v>163</v>
      </c>
      <c r="T403" s="36" t="s">
        <v>163</v>
      </c>
      <c r="U403" s="36" t="s">
        <v>163</v>
      </c>
      <c r="V403" s="36" t="s">
        <v>163</v>
      </c>
      <c r="W403" s="36" t="s">
        <v>163</v>
      </c>
      <c r="X403" s="36" t="s">
        <v>163</v>
      </c>
      <c r="Y403" s="23" t="e">
        <f t="shared" si="12"/>
        <v>#VALUE!</v>
      </c>
      <c r="Z403" s="24" t="e">
        <f t="shared" si="13"/>
        <v>#VALUE!</v>
      </c>
    </row>
    <row r="404" spans="1:26" ht="24">
      <c r="A404" s="37" t="s">
        <v>610</v>
      </c>
      <c r="B404" s="15">
        <v>200</v>
      </c>
      <c r="C404" s="17" t="s">
        <v>1021</v>
      </c>
      <c r="D404" s="35">
        <v>8000000</v>
      </c>
      <c r="E404" s="36" t="s">
        <v>163</v>
      </c>
      <c r="F404" s="35">
        <v>8000000</v>
      </c>
      <c r="G404" s="36" t="s">
        <v>163</v>
      </c>
      <c r="H404" s="36" t="s">
        <v>163</v>
      </c>
      <c r="I404" s="36" t="s">
        <v>163</v>
      </c>
      <c r="J404" s="36" t="s">
        <v>163</v>
      </c>
      <c r="K404" s="129">
        <v>8000000</v>
      </c>
      <c r="L404" s="130"/>
      <c r="M404" s="36" t="s">
        <v>163</v>
      </c>
      <c r="N404" s="131" t="s">
        <v>163</v>
      </c>
      <c r="O404" s="130"/>
      <c r="P404" s="36" t="s">
        <v>163</v>
      </c>
      <c r="Q404" s="36" t="s">
        <v>163</v>
      </c>
      <c r="R404" s="36" t="s">
        <v>163</v>
      </c>
      <c r="S404" s="36" t="s">
        <v>163</v>
      </c>
      <c r="T404" s="36" t="s">
        <v>163</v>
      </c>
      <c r="U404" s="36" t="s">
        <v>163</v>
      </c>
      <c r="V404" s="36" t="s">
        <v>163</v>
      </c>
      <c r="W404" s="36" t="s">
        <v>163</v>
      </c>
      <c r="X404" s="36" t="s">
        <v>163</v>
      </c>
      <c r="Y404" s="23" t="e">
        <f t="shared" si="12"/>
        <v>#VALUE!</v>
      </c>
      <c r="Z404" s="24" t="e">
        <f t="shared" si="13"/>
        <v>#VALUE!</v>
      </c>
    </row>
    <row r="405" spans="1:26" ht="72">
      <c r="A405" s="34" t="s">
        <v>884</v>
      </c>
      <c r="B405" s="15" t="s">
        <v>1</v>
      </c>
      <c r="C405" s="17" t="s">
        <v>1022</v>
      </c>
      <c r="D405" s="35">
        <v>1027300</v>
      </c>
      <c r="E405" s="36" t="s">
        <v>163</v>
      </c>
      <c r="F405" s="35">
        <v>1027300</v>
      </c>
      <c r="G405" s="36" t="s">
        <v>163</v>
      </c>
      <c r="H405" s="36" t="s">
        <v>163</v>
      </c>
      <c r="I405" s="36" t="s">
        <v>163</v>
      </c>
      <c r="J405" s="36" t="s">
        <v>163</v>
      </c>
      <c r="K405" s="129">
        <v>1027300</v>
      </c>
      <c r="L405" s="130"/>
      <c r="M405" s="36" t="s">
        <v>163</v>
      </c>
      <c r="N405" s="131" t="s">
        <v>163</v>
      </c>
      <c r="O405" s="130"/>
      <c r="P405" s="35">
        <v>430175.78</v>
      </c>
      <c r="Q405" s="36" t="s">
        <v>163</v>
      </c>
      <c r="R405" s="35">
        <v>430175.78</v>
      </c>
      <c r="S405" s="36" t="s">
        <v>163</v>
      </c>
      <c r="T405" s="36" t="s">
        <v>163</v>
      </c>
      <c r="U405" s="36" t="s">
        <v>163</v>
      </c>
      <c r="V405" s="36" t="s">
        <v>163</v>
      </c>
      <c r="W405" s="35">
        <v>430175.78</v>
      </c>
      <c r="X405" s="36" t="s">
        <v>163</v>
      </c>
      <c r="Y405" s="23">
        <f t="shared" si="12"/>
        <v>41.874406697167331</v>
      </c>
      <c r="Z405" s="24">
        <f t="shared" si="13"/>
        <v>41.874406697167331</v>
      </c>
    </row>
    <row r="406" spans="1:26" ht="84">
      <c r="A406" s="34" t="s">
        <v>1023</v>
      </c>
      <c r="B406" s="15" t="s">
        <v>1</v>
      </c>
      <c r="C406" s="17" t="s">
        <v>1024</v>
      </c>
      <c r="D406" s="35">
        <v>1027300</v>
      </c>
      <c r="E406" s="36" t="s">
        <v>163</v>
      </c>
      <c r="F406" s="35">
        <v>1027300</v>
      </c>
      <c r="G406" s="36" t="s">
        <v>163</v>
      </c>
      <c r="H406" s="36" t="s">
        <v>163</v>
      </c>
      <c r="I406" s="36" t="s">
        <v>163</v>
      </c>
      <c r="J406" s="36" t="s">
        <v>163</v>
      </c>
      <c r="K406" s="129">
        <v>1027300</v>
      </c>
      <c r="L406" s="130"/>
      <c r="M406" s="36" t="s">
        <v>163</v>
      </c>
      <c r="N406" s="131" t="s">
        <v>163</v>
      </c>
      <c r="O406" s="130"/>
      <c r="P406" s="35">
        <v>430175.78</v>
      </c>
      <c r="Q406" s="36" t="s">
        <v>163</v>
      </c>
      <c r="R406" s="35">
        <v>430175.78</v>
      </c>
      <c r="S406" s="36" t="s">
        <v>163</v>
      </c>
      <c r="T406" s="36" t="s">
        <v>163</v>
      </c>
      <c r="U406" s="36" t="s">
        <v>163</v>
      </c>
      <c r="V406" s="36" t="s">
        <v>163</v>
      </c>
      <c r="W406" s="35">
        <v>430175.78</v>
      </c>
      <c r="X406" s="36" t="s">
        <v>163</v>
      </c>
      <c r="Y406" s="23">
        <f t="shared" si="12"/>
        <v>41.874406697167331</v>
      </c>
      <c r="Z406" s="24">
        <f t="shared" si="13"/>
        <v>41.874406697167331</v>
      </c>
    </row>
    <row r="407" spans="1:26">
      <c r="A407" s="37" t="s">
        <v>555</v>
      </c>
      <c r="B407" s="15">
        <v>200</v>
      </c>
      <c r="C407" s="17" t="s">
        <v>1025</v>
      </c>
      <c r="D407" s="35">
        <v>1027300</v>
      </c>
      <c r="E407" s="36" t="s">
        <v>163</v>
      </c>
      <c r="F407" s="35">
        <v>1027300</v>
      </c>
      <c r="G407" s="36" t="s">
        <v>163</v>
      </c>
      <c r="H407" s="36" t="s">
        <v>163</v>
      </c>
      <c r="I407" s="36" t="s">
        <v>163</v>
      </c>
      <c r="J407" s="36" t="s">
        <v>163</v>
      </c>
      <c r="K407" s="129">
        <v>1027300</v>
      </c>
      <c r="L407" s="130"/>
      <c r="M407" s="36" t="s">
        <v>163</v>
      </c>
      <c r="N407" s="131" t="s">
        <v>163</v>
      </c>
      <c r="O407" s="130"/>
      <c r="P407" s="35">
        <v>430175.78</v>
      </c>
      <c r="Q407" s="36" t="s">
        <v>163</v>
      </c>
      <c r="R407" s="35">
        <v>430175.78</v>
      </c>
      <c r="S407" s="36" t="s">
        <v>163</v>
      </c>
      <c r="T407" s="36" t="s">
        <v>163</v>
      </c>
      <c r="U407" s="36" t="s">
        <v>163</v>
      </c>
      <c r="V407" s="36" t="s">
        <v>163</v>
      </c>
      <c r="W407" s="35">
        <v>430175.78</v>
      </c>
      <c r="X407" s="36" t="s">
        <v>163</v>
      </c>
      <c r="Y407" s="23">
        <f t="shared" si="12"/>
        <v>41.874406697167331</v>
      </c>
      <c r="Z407" s="24">
        <f t="shared" si="13"/>
        <v>41.874406697167331</v>
      </c>
    </row>
    <row r="408" spans="1:26" ht="36">
      <c r="A408" s="37" t="s">
        <v>747</v>
      </c>
      <c r="B408" s="15">
        <v>200</v>
      </c>
      <c r="C408" s="17" t="s">
        <v>1026</v>
      </c>
      <c r="D408" s="35">
        <v>1027300</v>
      </c>
      <c r="E408" s="36" t="s">
        <v>163</v>
      </c>
      <c r="F408" s="35">
        <v>1027300</v>
      </c>
      <c r="G408" s="36" t="s">
        <v>163</v>
      </c>
      <c r="H408" s="36" t="s">
        <v>163</v>
      </c>
      <c r="I408" s="36" t="s">
        <v>163</v>
      </c>
      <c r="J408" s="36" t="s">
        <v>163</v>
      </c>
      <c r="K408" s="129">
        <v>1027300</v>
      </c>
      <c r="L408" s="130"/>
      <c r="M408" s="36" t="s">
        <v>163</v>
      </c>
      <c r="N408" s="131" t="s">
        <v>163</v>
      </c>
      <c r="O408" s="130"/>
      <c r="P408" s="35">
        <v>430175.78</v>
      </c>
      <c r="Q408" s="36" t="s">
        <v>163</v>
      </c>
      <c r="R408" s="35">
        <v>430175.78</v>
      </c>
      <c r="S408" s="36" t="s">
        <v>163</v>
      </c>
      <c r="T408" s="36" t="s">
        <v>163</v>
      </c>
      <c r="U408" s="36" t="s">
        <v>163</v>
      </c>
      <c r="V408" s="36" t="s">
        <v>163</v>
      </c>
      <c r="W408" s="35">
        <v>430175.78</v>
      </c>
      <c r="X408" s="36" t="s">
        <v>163</v>
      </c>
      <c r="Y408" s="23">
        <f t="shared" si="12"/>
        <v>41.874406697167331</v>
      </c>
      <c r="Z408" s="24">
        <f t="shared" si="13"/>
        <v>41.874406697167331</v>
      </c>
    </row>
    <row r="409" spans="1:26" ht="84">
      <c r="A409" s="37" t="s">
        <v>749</v>
      </c>
      <c r="B409" s="15">
        <v>200</v>
      </c>
      <c r="C409" s="17" t="s">
        <v>1027</v>
      </c>
      <c r="D409" s="35">
        <v>1027300</v>
      </c>
      <c r="E409" s="36" t="s">
        <v>163</v>
      </c>
      <c r="F409" s="35">
        <v>1027300</v>
      </c>
      <c r="G409" s="36" t="s">
        <v>163</v>
      </c>
      <c r="H409" s="36" t="s">
        <v>163</v>
      </c>
      <c r="I409" s="36" t="s">
        <v>163</v>
      </c>
      <c r="J409" s="36" t="s">
        <v>163</v>
      </c>
      <c r="K409" s="129">
        <v>1027300</v>
      </c>
      <c r="L409" s="130"/>
      <c r="M409" s="36" t="s">
        <v>163</v>
      </c>
      <c r="N409" s="131" t="s">
        <v>163</v>
      </c>
      <c r="O409" s="130"/>
      <c r="P409" s="35">
        <v>430175.78</v>
      </c>
      <c r="Q409" s="36" t="s">
        <v>163</v>
      </c>
      <c r="R409" s="35">
        <v>430175.78</v>
      </c>
      <c r="S409" s="36" t="s">
        <v>163</v>
      </c>
      <c r="T409" s="36" t="s">
        <v>163</v>
      </c>
      <c r="U409" s="36" t="s">
        <v>163</v>
      </c>
      <c r="V409" s="36" t="s">
        <v>163</v>
      </c>
      <c r="W409" s="35">
        <v>430175.78</v>
      </c>
      <c r="X409" s="36" t="s">
        <v>163</v>
      </c>
      <c r="Y409" s="23">
        <f t="shared" si="12"/>
        <v>41.874406697167331</v>
      </c>
      <c r="Z409" s="24">
        <f t="shared" si="13"/>
        <v>41.874406697167331</v>
      </c>
    </row>
    <row r="410" spans="1:26" s="29" customFormat="1" ht="24">
      <c r="A410" s="31" t="s">
        <v>1028</v>
      </c>
      <c r="B410" s="25" t="s">
        <v>1</v>
      </c>
      <c r="C410" s="30" t="s">
        <v>1029</v>
      </c>
      <c r="D410" s="32">
        <v>72240754.379999995</v>
      </c>
      <c r="E410" s="33" t="s">
        <v>163</v>
      </c>
      <c r="F410" s="32">
        <v>72240754.379999995</v>
      </c>
      <c r="G410" s="32">
        <v>7405000</v>
      </c>
      <c r="H410" s="33" t="s">
        <v>163</v>
      </c>
      <c r="I410" s="33" t="s">
        <v>163</v>
      </c>
      <c r="J410" s="33" t="s">
        <v>163</v>
      </c>
      <c r="K410" s="126">
        <v>56999318.07</v>
      </c>
      <c r="L410" s="127"/>
      <c r="M410" s="32">
        <v>22646436.309999999</v>
      </c>
      <c r="N410" s="128" t="s">
        <v>163</v>
      </c>
      <c r="O410" s="127"/>
      <c r="P410" s="32">
        <v>13370803.23</v>
      </c>
      <c r="Q410" s="33" t="s">
        <v>163</v>
      </c>
      <c r="R410" s="32">
        <v>13370803.23</v>
      </c>
      <c r="S410" s="33" t="s">
        <v>163</v>
      </c>
      <c r="T410" s="33" t="s">
        <v>163</v>
      </c>
      <c r="U410" s="33" t="s">
        <v>163</v>
      </c>
      <c r="V410" s="33" t="s">
        <v>163</v>
      </c>
      <c r="W410" s="32">
        <v>13370803.23</v>
      </c>
      <c r="X410" s="33" t="s">
        <v>163</v>
      </c>
      <c r="Y410" s="27">
        <f t="shared" si="12"/>
        <v>18.508670548575743</v>
      </c>
      <c r="Z410" s="28">
        <f t="shared" si="13"/>
        <v>23.457830168388188</v>
      </c>
    </row>
    <row r="411" spans="1:26" ht="48">
      <c r="A411" s="34" t="s">
        <v>565</v>
      </c>
      <c r="B411" s="15" t="s">
        <v>1</v>
      </c>
      <c r="C411" s="17" t="s">
        <v>1030</v>
      </c>
      <c r="D411" s="35">
        <v>3491300</v>
      </c>
      <c r="E411" s="36" t="s">
        <v>163</v>
      </c>
      <c r="F411" s="35">
        <v>3491300</v>
      </c>
      <c r="G411" s="36" t="s">
        <v>163</v>
      </c>
      <c r="H411" s="36" t="s">
        <v>163</v>
      </c>
      <c r="I411" s="36" t="s">
        <v>163</v>
      </c>
      <c r="J411" s="36" t="s">
        <v>163</v>
      </c>
      <c r="K411" s="129">
        <v>2880300</v>
      </c>
      <c r="L411" s="130"/>
      <c r="M411" s="35">
        <v>611000</v>
      </c>
      <c r="N411" s="131" t="s">
        <v>163</v>
      </c>
      <c r="O411" s="130"/>
      <c r="P411" s="36" t="s">
        <v>163</v>
      </c>
      <c r="Q411" s="36" t="s">
        <v>163</v>
      </c>
      <c r="R411" s="36" t="s">
        <v>163</v>
      </c>
      <c r="S411" s="36" t="s">
        <v>163</v>
      </c>
      <c r="T411" s="36" t="s">
        <v>163</v>
      </c>
      <c r="U411" s="36" t="s">
        <v>163</v>
      </c>
      <c r="V411" s="36" t="s">
        <v>163</v>
      </c>
      <c r="W411" s="36" t="s">
        <v>163</v>
      </c>
      <c r="X411" s="36" t="s">
        <v>163</v>
      </c>
      <c r="Y411" s="23" t="e">
        <f t="shared" si="12"/>
        <v>#VALUE!</v>
      </c>
      <c r="Z411" s="24" t="e">
        <f t="shared" si="13"/>
        <v>#VALUE!</v>
      </c>
    </row>
    <row r="412" spans="1:26" ht="60">
      <c r="A412" s="34" t="s">
        <v>567</v>
      </c>
      <c r="B412" s="15" t="s">
        <v>1</v>
      </c>
      <c r="C412" s="17" t="s">
        <v>1031</v>
      </c>
      <c r="D412" s="35">
        <v>3491300</v>
      </c>
      <c r="E412" s="36" t="s">
        <v>163</v>
      </c>
      <c r="F412" s="35">
        <v>3491300</v>
      </c>
      <c r="G412" s="36" t="s">
        <v>163</v>
      </c>
      <c r="H412" s="36" t="s">
        <v>163</v>
      </c>
      <c r="I412" s="36" t="s">
        <v>163</v>
      </c>
      <c r="J412" s="36" t="s">
        <v>163</v>
      </c>
      <c r="K412" s="129">
        <v>2880300</v>
      </c>
      <c r="L412" s="130"/>
      <c r="M412" s="35">
        <v>611000</v>
      </c>
      <c r="N412" s="131" t="s">
        <v>163</v>
      </c>
      <c r="O412" s="130"/>
      <c r="P412" s="36" t="s">
        <v>163</v>
      </c>
      <c r="Q412" s="36" t="s">
        <v>163</v>
      </c>
      <c r="R412" s="36" t="s">
        <v>163</v>
      </c>
      <c r="S412" s="36" t="s">
        <v>163</v>
      </c>
      <c r="T412" s="36" t="s">
        <v>163</v>
      </c>
      <c r="U412" s="36" t="s">
        <v>163</v>
      </c>
      <c r="V412" s="36" t="s">
        <v>163</v>
      </c>
      <c r="W412" s="36" t="s">
        <v>163</v>
      </c>
      <c r="X412" s="36" t="s">
        <v>163</v>
      </c>
      <c r="Y412" s="23" t="e">
        <f t="shared" si="12"/>
        <v>#VALUE!</v>
      </c>
      <c r="Z412" s="24" t="e">
        <f t="shared" si="13"/>
        <v>#VALUE!</v>
      </c>
    </row>
    <row r="413" spans="1:26" ht="60">
      <c r="A413" s="34" t="s">
        <v>569</v>
      </c>
      <c r="B413" s="15" t="s">
        <v>1</v>
      </c>
      <c r="C413" s="17" t="s">
        <v>1032</v>
      </c>
      <c r="D413" s="35">
        <v>3491300</v>
      </c>
      <c r="E413" s="36" t="s">
        <v>163</v>
      </c>
      <c r="F413" s="35">
        <v>3491300</v>
      </c>
      <c r="G413" s="36" t="s">
        <v>163</v>
      </c>
      <c r="H413" s="36" t="s">
        <v>163</v>
      </c>
      <c r="I413" s="36" t="s">
        <v>163</v>
      </c>
      <c r="J413" s="36" t="s">
        <v>163</v>
      </c>
      <c r="K413" s="129">
        <v>2880300</v>
      </c>
      <c r="L413" s="130"/>
      <c r="M413" s="35">
        <v>611000</v>
      </c>
      <c r="N413" s="131" t="s">
        <v>163</v>
      </c>
      <c r="O413" s="130"/>
      <c r="P413" s="36" t="s">
        <v>163</v>
      </c>
      <c r="Q413" s="36" t="s">
        <v>163</v>
      </c>
      <c r="R413" s="36" t="s">
        <v>163</v>
      </c>
      <c r="S413" s="36" t="s">
        <v>163</v>
      </c>
      <c r="T413" s="36" t="s">
        <v>163</v>
      </c>
      <c r="U413" s="36" t="s">
        <v>163</v>
      </c>
      <c r="V413" s="36" t="s">
        <v>163</v>
      </c>
      <c r="W413" s="36" t="s">
        <v>163</v>
      </c>
      <c r="X413" s="36" t="s">
        <v>163</v>
      </c>
      <c r="Y413" s="23" t="e">
        <f t="shared" si="12"/>
        <v>#VALUE!</v>
      </c>
      <c r="Z413" s="24" t="e">
        <f t="shared" si="13"/>
        <v>#VALUE!</v>
      </c>
    </row>
    <row r="414" spans="1:26">
      <c r="A414" s="37" t="s">
        <v>555</v>
      </c>
      <c r="B414" s="15">
        <v>200</v>
      </c>
      <c r="C414" s="17" t="s">
        <v>1033</v>
      </c>
      <c r="D414" s="35">
        <v>3491300</v>
      </c>
      <c r="E414" s="36" t="s">
        <v>163</v>
      </c>
      <c r="F414" s="35">
        <v>3491300</v>
      </c>
      <c r="G414" s="36" t="s">
        <v>163</v>
      </c>
      <c r="H414" s="36" t="s">
        <v>163</v>
      </c>
      <c r="I414" s="36" t="s">
        <v>163</v>
      </c>
      <c r="J414" s="36" t="s">
        <v>163</v>
      </c>
      <c r="K414" s="129">
        <v>2880300</v>
      </c>
      <c r="L414" s="130"/>
      <c r="M414" s="35">
        <v>611000</v>
      </c>
      <c r="N414" s="131" t="s">
        <v>163</v>
      </c>
      <c r="O414" s="130"/>
      <c r="P414" s="36" t="s">
        <v>163</v>
      </c>
      <c r="Q414" s="36" t="s">
        <v>163</v>
      </c>
      <c r="R414" s="36" t="s">
        <v>163</v>
      </c>
      <c r="S414" s="36" t="s">
        <v>163</v>
      </c>
      <c r="T414" s="36" t="s">
        <v>163</v>
      </c>
      <c r="U414" s="36" t="s">
        <v>163</v>
      </c>
      <c r="V414" s="36" t="s">
        <v>163</v>
      </c>
      <c r="W414" s="36" t="s">
        <v>163</v>
      </c>
      <c r="X414" s="36" t="s">
        <v>163</v>
      </c>
      <c r="Y414" s="23" t="e">
        <f t="shared" si="12"/>
        <v>#VALUE!</v>
      </c>
      <c r="Z414" s="24" t="e">
        <f t="shared" si="13"/>
        <v>#VALUE!</v>
      </c>
    </row>
    <row r="415" spans="1:26">
      <c r="A415" s="37" t="s">
        <v>572</v>
      </c>
      <c r="B415" s="15">
        <v>200</v>
      </c>
      <c r="C415" s="17" t="s">
        <v>1034</v>
      </c>
      <c r="D415" s="35">
        <v>3491300</v>
      </c>
      <c r="E415" s="36" t="s">
        <v>163</v>
      </c>
      <c r="F415" s="35">
        <v>3491300</v>
      </c>
      <c r="G415" s="36" t="s">
        <v>163</v>
      </c>
      <c r="H415" s="36" t="s">
        <v>163</v>
      </c>
      <c r="I415" s="36" t="s">
        <v>163</v>
      </c>
      <c r="J415" s="36" t="s">
        <v>163</v>
      </c>
      <c r="K415" s="129">
        <v>2880300</v>
      </c>
      <c r="L415" s="130"/>
      <c r="M415" s="35">
        <v>611000</v>
      </c>
      <c r="N415" s="131" t="s">
        <v>163</v>
      </c>
      <c r="O415" s="130"/>
      <c r="P415" s="36" t="s">
        <v>163</v>
      </c>
      <c r="Q415" s="36" t="s">
        <v>163</v>
      </c>
      <c r="R415" s="36" t="s">
        <v>163</v>
      </c>
      <c r="S415" s="36" t="s">
        <v>163</v>
      </c>
      <c r="T415" s="36" t="s">
        <v>163</v>
      </c>
      <c r="U415" s="36" t="s">
        <v>163</v>
      </c>
      <c r="V415" s="36" t="s">
        <v>163</v>
      </c>
      <c r="W415" s="36" t="s">
        <v>163</v>
      </c>
      <c r="X415" s="36" t="s">
        <v>163</v>
      </c>
      <c r="Y415" s="23" t="e">
        <f t="shared" si="12"/>
        <v>#VALUE!</v>
      </c>
      <c r="Z415" s="24" t="e">
        <f t="shared" si="13"/>
        <v>#VALUE!</v>
      </c>
    </row>
    <row r="416" spans="1:26">
      <c r="A416" s="37" t="s">
        <v>574</v>
      </c>
      <c r="B416" s="15">
        <v>200</v>
      </c>
      <c r="C416" s="17" t="s">
        <v>1035</v>
      </c>
      <c r="D416" s="35">
        <v>3491300</v>
      </c>
      <c r="E416" s="36" t="s">
        <v>163</v>
      </c>
      <c r="F416" s="35">
        <v>3491300</v>
      </c>
      <c r="G416" s="36" t="s">
        <v>163</v>
      </c>
      <c r="H416" s="36" t="s">
        <v>163</v>
      </c>
      <c r="I416" s="36" t="s">
        <v>163</v>
      </c>
      <c r="J416" s="36" t="s">
        <v>163</v>
      </c>
      <c r="K416" s="129">
        <v>2880300</v>
      </c>
      <c r="L416" s="130"/>
      <c r="M416" s="35">
        <v>611000</v>
      </c>
      <c r="N416" s="131" t="s">
        <v>163</v>
      </c>
      <c r="O416" s="130"/>
      <c r="P416" s="36" t="s">
        <v>163</v>
      </c>
      <c r="Q416" s="36" t="s">
        <v>163</v>
      </c>
      <c r="R416" s="36" t="s">
        <v>163</v>
      </c>
      <c r="S416" s="36" t="s">
        <v>163</v>
      </c>
      <c r="T416" s="36" t="s">
        <v>163</v>
      </c>
      <c r="U416" s="36" t="s">
        <v>163</v>
      </c>
      <c r="V416" s="36" t="s">
        <v>163</v>
      </c>
      <c r="W416" s="36" t="s">
        <v>163</v>
      </c>
      <c r="X416" s="36" t="s">
        <v>163</v>
      </c>
      <c r="Y416" s="23" t="e">
        <f t="shared" si="12"/>
        <v>#VALUE!</v>
      </c>
      <c r="Z416" s="24" t="e">
        <f t="shared" si="13"/>
        <v>#VALUE!</v>
      </c>
    </row>
    <row r="417" spans="1:26" ht="60">
      <c r="A417" s="34" t="s">
        <v>733</v>
      </c>
      <c r="B417" s="15" t="s">
        <v>1</v>
      </c>
      <c r="C417" s="17" t="s">
        <v>1036</v>
      </c>
      <c r="D417" s="35">
        <v>15070518.07</v>
      </c>
      <c r="E417" s="36" t="s">
        <v>163</v>
      </c>
      <c r="F417" s="35">
        <v>15070518.07</v>
      </c>
      <c r="G417" s="36" t="s">
        <v>163</v>
      </c>
      <c r="H417" s="36" t="s">
        <v>163</v>
      </c>
      <c r="I417" s="36" t="s">
        <v>163</v>
      </c>
      <c r="J417" s="36" t="s">
        <v>163</v>
      </c>
      <c r="K417" s="129">
        <v>15070518.07</v>
      </c>
      <c r="L417" s="130"/>
      <c r="M417" s="36" t="s">
        <v>163</v>
      </c>
      <c r="N417" s="131" t="s">
        <v>163</v>
      </c>
      <c r="O417" s="130"/>
      <c r="P417" s="35">
        <v>632323.4</v>
      </c>
      <c r="Q417" s="36" t="s">
        <v>163</v>
      </c>
      <c r="R417" s="35">
        <v>632323.4</v>
      </c>
      <c r="S417" s="36" t="s">
        <v>163</v>
      </c>
      <c r="T417" s="36" t="s">
        <v>163</v>
      </c>
      <c r="U417" s="36" t="s">
        <v>163</v>
      </c>
      <c r="V417" s="36" t="s">
        <v>163</v>
      </c>
      <c r="W417" s="35">
        <v>632323.4</v>
      </c>
      <c r="X417" s="36" t="s">
        <v>163</v>
      </c>
      <c r="Y417" s="23">
        <f t="shared" si="12"/>
        <v>4.1957641871564411</v>
      </c>
      <c r="Z417" s="24">
        <f t="shared" si="13"/>
        <v>4.1957641871564411</v>
      </c>
    </row>
    <row r="418" spans="1:26">
      <c r="A418" s="34" t="s">
        <v>868</v>
      </c>
      <c r="B418" s="15" t="s">
        <v>1</v>
      </c>
      <c r="C418" s="17" t="s">
        <v>1037</v>
      </c>
      <c r="D418" s="35">
        <v>15070518.07</v>
      </c>
      <c r="E418" s="36" t="s">
        <v>163</v>
      </c>
      <c r="F418" s="35">
        <v>15070518.07</v>
      </c>
      <c r="G418" s="36" t="s">
        <v>163</v>
      </c>
      <c r="H418" s="36" t="s">
        <v>163</v>
      </c>
      <c r="I418" s="36" t="s">
        <v>163</v>
      </c>
      <c r="J418" s="36" t="s">
        <v>163</v>
      </c>
      <c r="K418" s="129">
        <v>15070518.07</v>
      </c>
      <c r="L418" s="130"/>
      <c r="M418" s="36" t="s">
        <v>163</v>
      </c>
      <c r="N418" s="131" t="s">
        <v>163</v>
      </c>
      <c r="O418" s="130"/>
      <c r="P418" s="35">
        <v>632323.4</v>
      </c>
      <c r="Q418" s="36" t="s">
        <v>163</v>
      </c>
      <c r="R418" s="35">
        <v>632323.4</v>
      </c>
      <c r="S418" s="36" t="s">
        <v>163</v>
      </c>
      <c r="T418" s="36" t="s">
        <v>163</v>
      </c>
      <c r="U418" s="36" t="s">
        <v>163</v>
      </c>
      <c r="V418" s="36" t="s">
        <v>163</v>
      </c>
      <c r="W418" s="35">
        <v>632323.4</v>
      </c>
      <c r="X418" s="36" t="s">
        <v>163</v>
      </c>
      <c r="Y418" s="23">
        <f t="shared" si="12"/>
        <v>4.1957641871564411</v>
      </c>
      <c r="Z418" s="24">
        <f t="shared" si="13"/>
        <v>4.1957641871564411</v>
      </c>
    </row>
    <row r="419" spans="1:26" ht="72">
      <c r="A419" s="34" t="s">
        <v>870</v>
      </c>
      <c r="B419" s="15" t="s">
        <v>1</v>
      </c>
      <c r="C419" s="17" t="s">
        <v>1038</v>
      </c>
      <c r="D419" s="35">
        <v>15070518.07</v>
      </c>
      <c r="E419" s="36" t="s">
        <v>163</v>
      </c>
      <c r="F419" s="35">
        <v>15070518.07</v>
      </c>
      <c r="G419" s="36" t="s">
        <v>163</v>
      </c>
      <c r="H419" s="36" t="s">
        <v>163</v>
      </c>
      <c r="I419" s="36" t="s">
        <v>163</v>
      </c>
      <c r="J419" s="36" t="s">
        <v>163</v>
      </c>
      <c r="K419" s="129">
        <v>15070518.07</v>
      </c>
      <c r="L419" s="130"/>
      <c r="M419" s="36" t="s">
        <v>163</v>
      </c>
      <c r="N419" s="131" t="s">
        <v>163</v>
      </c>
      <c r="O419" s="130"/>
      <c r="P419" s="35">
        <v>632323.4</v>
      </c>
      <c r="Q419" s="36" t="s">
        <v>163</v>
      </c>
      <c r="R419" s="35">
        <v>632323.4</v>
      </c>
      <c r="S419" s="36" t="s">
        <v>163</v>
      </c>
      <c r="T419" s="36" t="s">
        <v>163</v>
      </c>
      <c r="U419" s="36" t="s">
        <v>163</v>
      </c>
      <c r="V419" s="36" t="s">
        <v>163</v>
      </c>
      <c r="W419" s="35">
        <v>632323.4</v>
      </c>
      <c r="X419" s="36" t="s">
        <v>163</v>
      </c>
      <c r="Y419" s="23">
        <f t="shared" si="12"/>
        <v>4.1957641871564411</v>
      </c>
      <c r="Z419" s="24">
        <f t="shared" si="13"/>
        <v>4.1957641871564411</v>
      </c>
    </row>
    <row r="420" spans="1:26">
      <c r="A420" s="37" t="s">
        <v>555</v>
      </c>
      <c r="B420" s="15">
        <v>200</v>
      </c>
      <c r="C420" s="17" t="s">
        <v>1039</v>
      </c>
      <c r="D420" s="35">
        <v>7346140.1699999999</v>
      </c>
      <c r="E420" s="36" t="s">
        <v>163</v>
      </c>
      <c r="F420" s="35">
        <v>7346140.1699999999</v>
      </c>
      <c r="G420" s="36" t="s">
        <v>163</v>
      </c>
      <c r="H420" s="36" t="s">
        <v>163</v>
      </c>
      <c r="I420" s="36" t="s">
        <v>163</v>
      </c>
      <c r="J420" s="36" t="s">
        <v>163</v>
      </c>
      <c r="K420" s="129">
        <v>7346140.1699999999</v>
      </c>
      <c r="L420" s="130"/>
      <c r="M420" s="36" t="s">
        <v>163</v>
      </c>
      <c r="N420" s="131" t="s">
        <v>163</v>
      </c>
      <c r="O420" s="130"/>
      <c r="P420" s="35">
        <v>632323.4</v>
      </c>
      <c r="Q420" s="36" t="s">
        <v>163</v>
      </c>
      <c r="R420" s="35">
        <v>632323.4</v>
      </c>
      <c r="S420" s="36" t="s">
        <v>163</v>
      </c>
      <c r="T420" s="36" t="s">
        <v>163</v>
      </c>
      <c r="U420" s="36" t="s">
        <v>163</v>
      </c>
      <c r="V420" s="36" t="s">
        <v>163</v>
      </c>
      <c r="W420" s="35">
        <v>632323.4</v>
      </c>
      <c r="X420" s="36" t="s">
        <v>163</v>
      </c>
      <c r="Y420" s="23">
        <f t="shared" si="12"/>
        <v>8.60755968940353</v>
      </c>
      <c r="Z420" s="24">
        <f t="shared" si="13"/>
        <v>8.60755968940353</v>
      </c>
    </row>
    <row r="421" spans="1:26">
      <c r="A421" s="37" t="s">
        <v>572</v>
      </c>
      <c r="B421" s="15">
        <v>200</v>
      </c>
      <c r="C421" s="17" t="s">
        <v>1040</v>
      </c>
      <c r="D421" s="35">
        <v>7346140.1699999999</v>
      </c>
      <c r="E421" s="36" t="s">
        <v>163</v>
      </c>
      <c r="F421" s="35">
        <v>7346140.1699999999</v>
      </c>
      <c r="G421" s="36" t="s">
        <v>163</v>
      </c>
      <c r="H421" s="36" t="s">
        <v>163</v>
      </c>
      <c r="I421" s="36" t="s">
        <v>163</v>
      </c>
      <c r="J421" s="36" t="s">
        <v>163</v>
      </c>
      <c r="K421" s="129">
        <v>7346140.1699999999</v>
      </c>
      <c r="L421" s="130"/>
      <c r="M421" s="36" t="s">
        <v>163</v>
      </c>
      <c r="N421" s="131" t="s">
        <v>163</v>
      </c>
      <c r="O421" s="130"/>
      <c r="P421" s="35">
        <v>632323.4</v>
      </c>
      <c r="Q421" s="36" t="s">
        <v>163</v>
      </c>
      <c r="R421" s="35">
        <v>632323.4</v>
      </c>
      <c r="S421" s="36" t="s">
        <v>163</v>
      </c>
      <c r="T421" s="36" t="s">
        <v>163</v>
      </c>
      <c r="U421" s="36" t="s">
        <v>163</v>
      </c>
      <c r="V421" s="36" t="s">
        <v>163</v>
      </c>
      <c r="W421" s="35">
        <v>632323.4</v>
      </c>
      <c r="X421" s="36" t="s">
        <v>163</v>
      </c>
      <c r="Y421" s="23">
        <f t="shared" si="12"/>
        <v>8.60755968940353</v>
      </c>
      <c r="Z421" s="24">
        <f t="shared" si="13"/>
        <v>8.60755968940353</v>
      </c>
    </row>
    <row r="422" spans="1:26">
      <c r="A422" s="37" t="s">
        <v>574</v>
      </c>
      <c r="B422" s="15">
        <v>200</v>
      </c>
      <c r="C422" s="17" t="s">
        <v>1041</v>
      </c>
      <c r="D422" s="35">
        <v>7346140.1699999999</v>
      </c>
      <c r="E422" s="36" t="s">
        <v>163</v>
      </c>
      <c r="F422" s="35">
        <v>7346140.1699999999</v>
      </c>
      <c r="G422" s="36" t="s">
        <v>163</v>
      </c>
      <c r="H422" s="36" t="s">
        <v>163</v>
      </c>
      <c r="I422" s="36" t="s">
        <v>163</v>
      </c>
      <c r="J422" s="36" t="s">
        <v>163</v>
      </c>
      <c r="K422" s="129">
        <v>7346140.1699999999</v>
      </c>
      <c r="L422" s="130"/>
      <c r="M422" s="36" t="s">
        <v>163</v>
      </c>
      <c r="N422" s="131" t="s">
        <v>163</v>
      </c>
      <c r="O422" s="130"/>
      <c r="P422" s="35">
        <v>632323.4</v>
      </c>
      <c r="Q422" s="36" t="s">
        <v>163</v>
      </c>
      <c r="R422" s="35">
        <v>632323.4</v>
      </c>
      <c r="S422" s="36" t="s">
        <v>163</v>
      </c>
      <c r="T422" s="36" t="s">
        <v>163</v>
      </c>
      <c r="U422" s="36" t="s">
        <v>163</v>
      </c>
      <c r="V422" s="36" t="s">
        <v>163</v>
      </c>
      <c r="W422" s="35">
        <v>632323.4</v>
      </c>
      <c r="X422" s="36" t="s">
        <v>163</v>
      </c>
      <c r="Y422" s="23">
        <f t="shared" si="12"/>
        <v>8.60755968940353</v>
      </c>
      <c r="Z422" s="24">
        <f t="shared" si="13"/>
        <v>8.60755968940353</v>
      </c>
    </row>
    <row r="423" spans="1:26" ht="36">
      <c r="A423" s="37" t="s">
        <v>576</v>
      </c>
      <c r="B423" s="15">
        <v>200</v>
      </c>
      <c r="C423" s="17" t="s">
        <v>1042</v>
      </c>
      <c r="D423" s="35">
        <v>7724377.9000000004</v>
      </c>
      <c r="E423" s="36" t="s">
        <v>163</v>
      </c>
      <c r="F423" s="35">
        <v>7724377.9000000004</v>
      </c>
      <c r="G423" s="36" t="s">
        <v>163</v>
      </c>
      <c r="H423" s="36" t="s">
        <v>163</v>
      </c>
      <c r="I423" s="36" t="s">
        <v>163</v>
      </c>
      <c r="J423" s="36" t="s">
        <v>163</v>
      </c>
      <c r="K423" s="129">
        <v>7724377.9000000004</v>
      </c>
      <c r="L423" s="130"/>
      <c r="M423" s="36" t="s">
        <v>163</v>
      </c>
      <c r="N423" s="131" t="s">
        <v>163</v>
      </c>
      <c r="O423" s="130"/>
      <c r="P423" s="36" t="s">
        <v>163</v>
      </c>
      <c r="Q423" s="36" t="s">
        <v>163</v>
      </c>
      <c r="R423" s="36" t="s">
        <v>163</v>
      </c>
      <c r="S423" s="36" t="s">
        <v>163</v>
      </c>
      <c r="T423" s="36" t="s">
        <v>163</v>
      </c>
      <c r="U423" s="36" t="s">
        <v>163</v>
      </c>
      <c r="V423" s="36" t="s">
        <v>163</v>
      </c>
      <c r="W423" s="36" t="s">
        <v>163</v>
      </c>
      <c r="X423" s="36" t="s">
        <v>163</v>
      </c>
      <c r="Y423" s="23" t="e">
        <f t="shared" si="12"/>
        <v>#VALUE!</v>
      </c>
      <c r="Z423" s="24" t="e">
        <f t="shared" si="13"/>
        <v>#VALUE!</v>
      </c>
    </row>
    <row r="424" spans="1:26" ht="24">
      <c r="A424" s="37" t="s">
        <v>610</v>
      </c>
      <c r="B424" s="15">
        <v>200</v>
      </c>
      <c r="C424" s="17" t="s">
        <v>1043</v>
      </c>
      <c r="D424" s="35">
        <v>7724377.9000000004</v>
      </c>
      <c r="E424" s="36" t="s">
        <v>163</v>
      </c>
      <c r="F424" s="35">
        <v>7724377.9000000004</v>
      </c>
      <c r="G424" s="36" t="s">
        <v>163</v>
      </c>
      <c r="H424" s="36" t="s">
        <v>163</v>
      </c>
      <c r="I424" s="36" t="s">
        <v>163</v>
      </c>
      <c r="J424" s="36" t="s">
        <v>163</v>
      </c>
      <c r="K424" s="129">
        <v>7724377.9000000004</v>
      </c>
      <c r="L424" s="130"/>
      <c r="M424" s="36" t="s">
        <v>163</v>
      </c>
      <c r="N424" s="131" t="s">
        <v>163</v>
      </c>
      <c r="O424" s="130"/>
      <c r="P424" s="36" t="s">
        <v>163</v>
      </c>
      <c r="Q424" s="36" t="s">
        <v>163</v>
      </c>
      <c r="R424" s="36" t="s">
        <v>163</v>
      </c>
      <c r="S424" s="36" t="s">
        <v>163</v>
      </c>
      <c r="T424" s="36" t="s">
        <v>163</v>
      </c>
      <c r="U424" s="36" t="s">
        <v>163</v>
      </c>
      <c r="V424" s="36" t="s">
        <v>163</v>
      </c>
      <c r="W424" s="36" t="s">
        <v>163</v>
      </c>
      <c r="X424" s="36" t="s">
        <v>163</v>
      </c>
      <c r="Y424" s="23" t="e">
        <f t="shared" si="12"/>
        <v>#VALUE!</v>
      </c>
      <c r="Z424" s="24" t="e">
        <f t="shared" si="13"/>
        <v>#VALUE!</v>
      </c>
    </row>
    <row r="425" spans="1:26" ht="24">
      <c r="A425" s="34" t="s">
        <v>613</v>
      </c>
      <c r="B425" s="15" t="s">
        <v>1</v>
      </c>
      <c r="C425" s="17" t="s">
        <v>1044</v>
      </c>
      <c r="D425" s="36" t="s">
        <v>163</v>
      </c>
      <c r="E425" s="36" t="s">
        <v>163</v>
      </c>
      <c r="F425" s="36" t="s">
        <v>163</v>
      </c>
      <c r="G425" s="35">
        <v>7405000</v>
      </c>
      <c r="H425" s="36" t="s">
        <v>163</v>
      </c>
      <c r="I425" s="36" t="s">
        <v>163</v>
      </c>
      <c r="J425" s="36" t="s">
        <v>163</v>
      </c>
      <c r="K425" s="129">
        <v>7405000</v>
      </c>
      <c r="L425" s="130"/>
      <c r="M425" s="36" t="s">
        <v>163</v>
      </c>
      <c r="N425" s="131" t="s">
        <v>163</v>
      </c>
      <c r="O425" s="130"/>
      <c r="P425" s="36" t="s">
        <v>163</v>
      </c>
      <c r="Q425" s="36" t="s">
        <v>163</v>
      </c>
      <c r="R425" s="36" t="s">
        <v>163</v>
      </c>
      <c r="S425" s="36" t="s">
        <v>163</v>
      </c>
      <c r="T425" s="36" t="s">
        <v>163</v>
      </c>
      <c r="U425" s="36" t="s">
        <v>163</v>
      </c>
      <c r="V425" s="36" t="s">
        <v>163</v>
      </c>
      <c r="W425" s="36" t="s">
        <v>163</v>
      </c>
      <c r="X425" s="36" t="s">
        <v>163</v>
      </c>
      <c r="Y425" s="23" t="e">
        <f t="shared" si="12"/>
        <v>#VALUE!</v>
      </c>
      <c r="Z425" s="24" t="e">
        <f t="shared" si="13"/>
        <v>#VALUE!</v>
      </c>
    </row>
    <row r="426" spans="1:26" ht="24">
      <c r="A426" s="34" t="s">
        <v>508</v>
      </c>
      <c r="B426" s="15" t="s">
        <v>1</v>
      </c>
      <c r="C426" s="17" t="s">
        <v>1045</v>
      </c>
      <c r="D426" s="36" t="s">
        <v>163</v>
      </c>
      <c r="E426" s="36" t="s">
        <v>163</v>
      </c>
      <c r="F426" s="36" t="s">
        <v>163</v>
      </c>
      <c r="G426" s="35">
        <v>7405000</v>
      </c>
      <c r="H426" s="36" t="s">
        <v>163</v>
      </c>
      <c r="I426" s="36" t="s">
        <v>163</v>
      </c>
      <c r="J426" s="36" t="s">
        <v>163</v>
      </c>
      <c r="K426" s="129">
        <v>7405000</v>
      </c>
      <c r="L426" s="130"/>
      <c r="M426" s="36" t="s">
        <v>163</v>
      </c>
      <c r="N426" s="131" t="s">
        <v>163</v>
      </c>
      <c r="O426" s="130"/>
      <c r="P426" s="36" t="s">
        <v>163</v>
      </c>
      <c r="Q426" s="36" t="s">
        <v>163</v>
      </c>
      <c r="R426" s="36" t="s">
        <v>163</v>
      </c>
      <c r="S426" s="36" t="s">
        <v>163</v>
      </c>
      <c r="T426" s="36" t="s">
        <v>163</v>
      </c>
      <c r="U426" s="36" t="s">
        <v>163</v>
      </c>
      <c r="V426" s="36" t="s">
        <v>163</v>
      </c>
      <c r="W426" s="36" t="s">
        <v>163</v>
      </c>
      <c r="X426" s="36" t="s">
        <v>163</v>
      </c>
      <c r="Y426" s="23" t="e">
        <f t="shared" si="12"/>
        <v>#VALUE!</v>
      </c>
      <c r="Z426" s="24" t="e">
        <f t="shared" si="13"/>
        <v>#VALUE!</v>
      </c>
    </row>
    <row r="427" spans="1:26">
      <c r="A427" s="37" t="s">
        <v>555</v>
      </c>
      <c r="B427" s="15">
        <v>200</v>
      </c>
      <c r="C427" s="17" t="s">
        <v>1046</v>
      </c>
      <c r="D427" s="36" t="s">
        <v>163</v>
      </c>
      <c r="E427" s="36" t="s">
        <v>163</v>
      </c>
      <c r="F427" s="36" t="s">
        <v>163</v>
      </c>
      <c r="G427" s="35">
        <v>7405000</v>
      </c>
      <c r="H427" s="36" t="s">
        <v>163</v>
      </c>
      <c r="I427" s="36" t="s">
        <v>163</v>
      </c>
      <c r="J427" s="36" t="s">
        <v>163</v>
      </c>
      <c r="K427" s="129">
        <v>7405000</v>
      </c>
      <c r="L427" s="130"/>
      <c r="M427" s="36" t="s">
        <v>163</v>
      </c>
      <c r="N427" s="131" t="s">
        <v>163</v>
      </c>
      <c r="O427" s="130"/>
      <c r="P427" s="36" t="s">
        <v>163</v>
      </c>
      <c r="Q427" s="36" t="s">
        <v>163</v>
      </c>
      <c r="R427" s="36" t="s">
        <v>163</v>
      </c>
      <c r="S427" s="36" t="s">
        <v>163</v>
      </c>
      <c r="T427" s="36" t="s">
        <v>163</v>
      </c>
      <c r="U427" s="36" t="s">
        <v>163</v>
      </c>
      <c r="V427" s="36" t="s">
        <v>163</v>
      </c>
      <c r="W427" s="36" t="s">
        <v>163</v>
      </c>
      <c r="X427" s="36" t="s">
        <v>163</v>
      </c>
      <c r="Y427" s="23" t="e">
        <f t="shared" si="12"/>
        <v>#VALUE!</v>
      </c>
      <c r="Z427" s="24" t="e">
        <f t="shared" si="13"/>
        <v>#VALUE!</v>
      </c>
    </row>
    <row r="428" spans="1:26" ht="24">
      <c r="A428" s="37" t="s">
        <v>617</v>
      </c>
      <c r="B428" s="15">
        <v>200</v>
      </c>
      <c r="C428" s="17" t="s">
        <v>1047</v>
      </c>
      <c r="D428" s="36" t="s">
        <v>163</v>
      </c>
      <c r="E428" s="36" t="s">
        <v>163</v>
      </c>
      <c r="F428" s="36" t="s">
        <v>163</v>
      </c>
      <c r="G428" s="35">
        <v>7405000</v>
      </c>
      <c r="H428" s="36" t="s">
        <v>163</v>
      </c>
      <c r="I428" s="36" t="s">
        <v>163</v>
      </c>
      <c r="J428" s="36" t="s">
        <v>163</v>
      </c>
      <c r="K428" s="129">
        <v>7405000</v>
      </c>
      <c r="L428" s="130"/>
      <c r="M428" s="36" t="s">
        <v>163</v>
      </c>
      <c r="N428" s="131" t="s">
        <v>163</v>
      </c>
      <c r="O428" s="130"/>
      <c r="P428" s="36" t="s">
        <v>163</v>
      </c>
      <c r="Q428" s="36" t="s">
        <v>163</v>
      </c>
      <c r="R428" s="36" t="s">
        <v>163</v>
      </c>
      <c r="S428" s="36" t="s">
        <v>163</v>
      </c>
      <c r="T428" s="36" t="s">
        <v>163</v>
      </c>
      <c r="U428" s="36" t="s">
        <v>163</v>
      </c>
      <c r="V428" s="36" t="s">
        <v>163</v>
      </c>
      <c r="W428" s="36" t="s">
        <v>163</v>
      </c>
      <c r="X428" s="36" t="s">
        <v>163</v>
      </c>
      <c r="Y428" s="23" t="e">
        <f t="shared" si="12"/>
        <v>#VALUE!</v>
      </c>
      <c r="Z428" s="24" t="e">
        <f t="shared" si="13"/>
        <v>#VALUE!</v>
      </c>
    </row>
    <row r="429" spans="1:26" ht="48">
      <c r="A429" s="37" t="s">
        <v>619</v>
      </c>
      <c r="B429" s="15">
        <v>200</v>
      </c>
      <c r="C429" s="17" t="s">
        <v>1048</v>
      </c>
      <c r="D429" s="36" t="s">
        <v>163</v>
      </c>
      <c r="E429" s="36" t="s">
        <v>163</v>
      </c>
      <c r="F429" s="36" t="s">
        <v>163</v>
      </c>
      <c r="G429" s="35">
        <v>7405000</v>
      </c>
      <c r="H429" s="36" t="s">
        <v>163</v>
      </c>
      <c r="I429" s="36" t="s">
        <v>163</v>
      </c>
      <c r="J429" s="36" t="s">
        <v>163</v>
      </c>
      <c r="K429" s="129">
        <v>7405000</v>
      </c>
      <c r="L429" s="130"/>
      <c r="M429" s="36" t="s">
        <v>163</v>
      </c>
      <c r="N429" s="131" t="s">
        <v>163</v>
      </c>
      <c r="O429" s="130"/>
      <c r="P429" s="36" t="s">
        <v>163</v>
      </c>
      <c r="Q429" s="36" t="s">
        <v>163</v>
      </c>
      <c r="R429" s="36" t="s">
        <v>163</v>
      </c>
      <c r="S429" s="36" t="s">
        <v>163</v>
      </c>
      <c r="T429" s="36" t="s">
        <v>163</v>
      </c>
      <c r="U429" s="36" t="s">
        <v>163</v>
      </c>
      <c r="V429" s="36" t="s">
        <v>163</v>
      </c>
      <c r="W429" s="36" t="s">
        <v>163</v>
      </c>
      <c r="X429" s="36" t="s">
        <v>163</v>
      </c>
      <c r="Y429" s="23" t="e">
        <f t="shared" si="12"/>
        <v>#VALUE!</v>
      </c>
      <c r="Z429" s="24" t="e">
        <f t="shared" si="13"/>
        <v>#VALUE!</v>
      </c>
    </row>
    <row r="430" spans="1:26" ht="24">
      <c r="A430" s="34" t="s">
        <v>621</v>
      </c>
      <c r="B430" s="15" t="s">
        <v>1</v>
      </c>
      <c r="C430" s="17" t="s">
        <v>1049</v>
      </c>
      <c r="D430" s="35">
        <v>53678936.310000002</v>
      </c>
      <c r="E430" s="36" t="s">
        <v>163</v>
      </c>
      <c r="F430" s="35">
        <v>53678936.310000002</v>
      </c>
      <c r="G430" s="36" t="s">
        <v>163</v>
      </c>
      <c r="H430" s="36" t="s">
        <v>163</v>
      </c>
      <c r="I430" s="36" t="s">
        <v>163</v>
      </c>
      <c r="J430" s="36" t="s">
        <v>163</v>
      </c>
      <c r="K430" s="129">
        <v>31643500</v>
      </c>
      <c r="L430" s="130"/>
      <c r="M430" s="35">
        <v>22035436.309999999</v>
      </c>
      <c r="N430" s="131" t="s">
        <v>163</v>
      </c>
      <c r="O430" s="130"/>
      <c r="P430" s="35">
        <v>12738479.83</v>
      </c>
      <c r="Q430" s="36" t="s">
        <v>163</v>
      </c>
      <c r="R430" s="35">
        <v>12738479.83</v>
      </c>
      <c r="S430" s="36" t="s">
        <v>163</v>
      </c>
      <c r="T430" s="36" t="s">
        <v>163</v>
      </c>
      <c r="U430" s="36" t="s">
        <v>163</v>
      </c>
      <c r="V430" s="36" t="s">
        <v>163</v>
      </c>
      <c r="W430" s="35">
        <v>12738479.83</v>
      </c>
      <c r="X430" s="36" t="s">
        <v>163</v>
      </c>
      <c r="Y430" s="23">
        <f t="shared" si="12"/>
        <v>23.730872304239217</v>
      </c>
      <c r="Z430" s="24">
        <f t="shared" si="13"/>
        <v>40.256229020177919</v>
      </c>
    </row>
    <row r="431" spans="1:26" ht="84">
      <c r="A431" s="34" t="s">
        <v>744</v>
      </c>
      <c r="B431" s="15" t="s">
        <v>1</v>
      </c>
      <c r="C431" s="17" t="s">
        <v>1050</v>
      </c>
      <c r="D431" s="35">
        <v>53678936.310000002</v>
      </c>
      <c r="E431" s="36" t="s">
        <v>163</v>
      </c>
      <c r="F431" s="35">
        <v>53678936.310000002</v>
      </c>
      <c r="G431" s="36" t="s">
        <v>163</v>
      </c>
      <c r="H431" s="36" t="s">
        <v>163</v>
      </c>
      <c r="I431" s="36" t="s">
        <v>163</v>
      </c>
      <c r="J431" s="36" t="s">
        <v>163</v>
      </c>
      <c r="K431" s="129">
        <v>31643500</v>
      </c>
      <c r="L431" s="130"/>
      <c r="M431" s="35">
        <v>22035436.309999999</v>
      </c>
      <c r="N431" s="131" t="s">
        <v>163</v>
      </c>
      <c r="O431" s="130"/>
      <c r="P431" s="35">
        <v>12738479.83</v>
      </c>
      <c r="Q431" s="36" t="s">
        <v>163</v>
      </c>
      <c r="R431" s="35">
        <v>12738479.83</v>
      </c>
      <c r="S431" s="36" t="s">
        <v>163</v>
      </c>
      <c r="T431" s="36" t="s">
        <v>163</v>
      </c>
      <c r="U431" s="36" t="s">
        <v>163</v>
      </c>
      <c r="V431" s="36" t="s">
        <v>163</v>
      </c>
      <c r="W431" s="35">
        <v>12738479.83</v>
      </c>
      <c r="X431" s="36" t="s">
        <v>163</v>
      </c>
      <c r="Y431" s="23">
        <f t="shared" si="12"/>
        <v>23.730872304239217</v>
      </c>
      <c r="Z431" s="24">
        <f t="shared" si="13"/>
        <v>40.256229020177919</v>
      </c>
    </row>
    <row r="432" spans="1:26">
      <c r="A432" s="37" t="s">
        <v>555</v>
      </c>
      <c r="B432" s="15">
        <v>200</v>
      </c>
      <c r="C432" s="17" t="s">
        <v>1051</v>
      </c>
      <c r="D432" s="35">
        <v>53678936.310000002</v>
      </c>
      <c r="E432" s="36" t="s">
        <v>163</v>
      </c>
      <c r="F432" s="35">
        <v>53678936.310000002</v>
      </c>
      <c r="G432" s="36" t="s">
        <v>163</v>
      </c>
      <c r="H432" s="36" t="s">
        <v>163</v>
      </c>
      <c r="I432" s="36" t="s">
        <v>163</v>
      </c>
      <c r="J432" s="36" t="s">
        <v>163</v>
      </c>
      <c r="K432" s="129">
        <v>31643500</v>
      </c>
      <c r="L432" s="130"/>
      <c r="M432" s="35">
        <v>22035436.309999999</v>
      </c>
      <c r="N432" s="131" t="s">
        <v>163</v>
      </c>
      <c r="O432" s="130"/>
      <c r="P432" s="35">
        <v>12738479.83</v>
      </c>
      <c r="Q432" s="36" t="s">
        <v>163</v>
      </c>
      <c r="R432" s="35">
        <v>12738479.83</v>
      </c>
      <c r="S432" s="36" t="s">
        <v>163</v>
      </c>
      <c r="T432" s="36" t="s">
        <v>163</v>
      </c>
      <c r="U432" s="36" t="s">
        <v>163</v>
      </c>
      <c r="V432" s="36" t="s">
        <v>163</v>
      </c>
      <c r="W432" s="35">
        <v>12738479.83</v>
      </c>
      <c r="X432" s="36" t="s">
        <v>163</v>
      </c>
      <c r="Y432" s="23">
        <f t="shared" si="12"/>
        <v>23.730872304239217</v>
      </c>
      <c r="Z432" s="24">
        <f t="shared" si="13"/>
        <v>40.256229020177919</v>
      </c>
    </row>
    <row r="433" spans="1:26" ht="36">
      <c r="A433" s="37" t="s">
        <v>747</v>
      </c>
      <c r="B433" s="15">
        <v>200</v>
      </c>
      <c r="C433" s="17" t="s">
        <v>1052</v>
      </c>
      <c r="D433" s="35">
        <v>53678936.310000002</v>
      </c>
      <c r="E433" s="36" t="s">
        <v>163</v>
      </c>
      <c r="F433" s="35">
        <v>53678936.310000002</v>
      </c>
      <c r="G433" s="36" t="s">
        <v>163</v>
      </c>
      <c r="H433" s="36" t="s">
        <v>163</v>
      </c>
      <c r="I433" s="36" t="s">
        <v>163</v>
      </c>
      <c r="J433" s="36" t="s">
        <v>163</v>
      </c>
      <c r="K433" s="129">
        <v>31643500</v>
      </c>
      <c r="L433" s="130"/>
      <c r="M433" s="35">
        <v>22035436.309999999</v>
      </c>
      <c r="N433" s="131" t="s">
        <v>163</v>
      </c>
      <c r="O433" s="130"/>
      <c r="P433" s="35">
        <v>12738479.83</v>
      </c>
      <c r="Q433" s="36" t="s">
        <v>163</v>
      </c>
      <c r="R433" s="35">
        <v>12738479.83</v>
      </c>
      <c r="S433" s="36" t="s">
        <v>163</v>
      </c>
      <c r="T433" s="36" t="s">
        <v>163</v>
      </c>
      <c r="U433" s="36" t="s">
        <v>163</v>
      </c>
      <c r="V433" s="36" t="s">
        <v>163</v>
      </c>
      <c r="W433" s="35">
        <v>12738479.83</v>
      </c>
      <c r="X433" s="36" t="s">
        <v>163</v>
      </c>
      <c r="Y433" s="23">
        <f t="shared" si="12"/>
        <v>23.730872304239217</v>
      </c>
      <c r="Z433" s="24">
        <f t="shared" si="13"/>
        <v>40.256229020177919</v>
      </c>
    </row>
    <row r="434" spans="1:26" ht="84">
      <c r="A434" s="37" t="s">
        <v>749</v>
      </c>
      <c r="B434" s="15">
        <v>200</v>
      </c>
      <c r="C434" s="17" t="s">
        <v>1053</v>
      </c>
      <c r="D434" s="35">
        <v>53678936.310000002</v>
      </c>
      <c r="E434" s="36" t="s">
        <v>163</v>
      </c>
      <c r="F434" s="35">
        <v>53678936.310000002</v>
      </c>
      <c r="G434" s="36" t="s">
        <v>163</v>
      </c>
      <c r="H434" s="36" t="s">
        <v>163</v>
      </c>
      <c r="I434" s="36" t="s">
        <v>163</v>
      </c>
      <c r="J434" s="36" t="s">
        <v>163</v>
      </c>
      <c r="K434" s="129">
        <v>31643500</v>
      </c>
      <c r="L434" s="130"/>
      <c r="M434" s="35">
        <v>22035436.309999999</v>
      </c>
      <c r="N434" s="131" t="s">
        <v>163</v>
      </c>
      <c r="O434" s="130"/>
      <c r="P434" s="35">
        <v>12738479.83</v>
      </c>
      <c r="Q434" s="36" t="s">
        <v>163</v>
      </c>
      <c r="R434" s="35">
        <v>12738479.83</v>
      </c>
      <c r="S434" s="36" t="s">
        <v>163</v>
      </c>
      <c r="T434" s="36" t="s">
        <v>163</v>
      </c>
      <c r="U434" s="36" t="s">
        <v>163</v>
      </c>
      <c r="V434" s="36" t="s">
        <v>163</v>
      </c>
      <c r="W434" s="35">
        <v>12738479.83</v>
      </c>
      <c r="X434" s="36" t="s">
        <v>163</v>
      </c>
      <c r="Y434" s="23">
        <f t="shared" si="12"/>
        <v>23.730872304239217</v>
      </c>
      <c r="Z434" s="24">
        <f t="shared" si="13"/>
        <v>40.256229020177919</v>
      </c>
    </row>
    <row r="435" spans="1:26" s="29" customFormat="1" ht="12.75">
      <c r="A435" s="31" t="s">
        <v>1054</v>
      </c>
      <c r="B435" s="25" t="s">
        <v>1</v>
      </c>
      <c r="C435" s="30" t="s">
        <v>1055</v>
      </c>
      <c r="D435" s="32">
        <v>130813321.88</v>
      </c>
      <c r="E435" s="33" t="s">
        <v>163</v>
      </c>
      <c r="F435" s="32">
        <v>130813321.88</v>
      </c>
      <c r="G435" s="33" t="s">
        <v>163</v>
      </c>
      <c r="H435" s="33" t="s">
        <v>163</v>
      </c>
      <c r="I435" s="33" t="s">
        <v>163</v>
      </c>
      <c r="J435" s="33" t="s">
        <v>163</v>
      </c>
      <c r="K435" s="126">
        <v>107689886.56</v>
      </c>
      <c r="L435" s="127"/>
      <c r="M435" s="32">
        <v>23123435.32</v>
      </c>
      <c r="N435" s="128" t="s">
        <v>163</v>
      </c>
      <c r="O435" s="127"/>
      <c r="P435" s="32">
        <v>6655708.1799999997</v>
      </c>
      <c r="Q435" s="33" t="s">
        <v>163</v>
      </c>
      <c r="R435" s="32">
        <v>6655708.1799999997</v>
      </c>
      <c r="S435" s="33" t="s">
        <v>163</v>
      </c>
      <c r="T435" s="33" t="s">
        <v>163</v>
      </c>
      <c r="U435" s="33" t="s">
        <v>163</v>
      </c>
      <c r="V435" s="33" t="s">
        <v>163</v>
      </c>
      <c r="W435" s="32">
        <v>5373355</v>
      </c>
      <c r="X435" s="32">
        <v>1282353.18</v>
      </c>
      <c r="Y435" s="27">
        <f t="shared" si="12"/>
        <v>5.0879437081381766</v>
      </c>
      <c r="Z435" s="28">
        <f t="shared" si="13"/>
        <v>4.9896561057348743</v>
      </c>
    </row>
    <row r="436" spans="1:26" ht="48">
      <c r="A436" s="34" t="s">
        <v>565</v>
      </c>
      <c r="B436" s="15" t="s">
        <v>1</v>
      </c>
      <c r="C436" s="17" t="s">
        <v>1056</v>
      </c>
      <c r="D436" s="35">
        <v>51793348.770000003</v>
      </c>
      <c r="E436" s="36" t="s">
        <v>163</v>
      </c>
      <c r="F436" s="35">
        <v>51793348.770000003</v>
      </c>
      <c r="G436" s="36" t="s">
        <v>163</v>
      </c>
      <c r="H436" s="36" t="s">
        <v>163</v>
      </c>
      <c r="I436" s="36" t="s">
        <v>163</v>
      </c>
      <c r="J436" s="36" t="s">
        <v>163</v>
      </c>
      <c r="K436" s="129">
        <v>28669913.449999999</v>
      </c>
      <c r="L436" s="130"/>
      <c r="M436" s="35">
        <v>23123435.32</v>
      </c>
      <c r="N436" s="131" t="s">
        <v>163</v>
      </c>
      <c r="O436" s="130"/>
      <c r="P436" s="35">
        <v>5919753.1799999997</v>
      </c>
      <c r="Q436" s="36" t="s">
        <v>163</v>
      </c>
      <c r="R436" s="35">
        <v>5919753.1799999997</v>
      </c>
      <c r="S436" s="36" t="s">
        <v>163</v>
      </c>
      <c r="T436" s="36" t="s">
        <v>163</v>
      </c>
      <c r="U436" s="36" t="s">
        <v>163</v>
      </c>
      <c r="V436" s="36" t="s">
        <v>163</v>
      </c>
      <c r="W436" s="35">
        <v>4637400</v>
      </c>
      <c r="X436" s="35">
        <v>1282353.18</v>
      </c>
      <c r="Y436" s="23">
        <f t="shared" si="12"/>
        <v>11.429562522184062</v>
      </c>
      <c r="Z436" s="24">
        <f t="shared" si="13"/>
        <v>16.175144749172588</v>
      </c>
    </row>
    <row r="437" spans="1:26" ht="60">
      <c r="A437" s="34" t="s">
        <v>567</v>
      </c>
      <c r="B437" s="15" t="s">
        <v>1</v>
      </c>
      <c r="C437" s="17" t="s">
        <v>1057</v>
      </c>
      <c r="D437" s="35">
        <v>51793348.770000003</v>
      </c>
      <c r="E437" s="36" t="s">
        <v>163</v>
      </c>
      <c r="F437" s="35">
        <v>51793348.770000003</v>
      </c>
      <c r="G437" s="36" t="s">
        <v>163</v>
      </c>
      <c r="H437" s="36" t="s">
        <v>163</v>
      </c>
      <c r="I437" s="36" t="s">
        <v>163</v>
      </c>
      <c r="J437" s="36" t="s">
        <v>163</v>
      </c>
      <c r="K437" s="129">
        <v>28669913.449999999</v>
      </c>
      <c r="L437" s="130"/>
      <c r="M437" s="35">
        <v>23123435.32</v>
      </c>
      <c r="N437" s="131" t="s">
        <v>163</v>
      </c>
      <c r="O437" s="130"/>
      <c r="P437" s="35">
        <v>5919753.1799999997</v>
      </c>
      <c r="Q437" s="36" t="s">
        <v>163</v>
      </c>
      <c r="R437" s="35">
        <v>5919753.1799999997</v>
      </c>
      <c r="S437" s="36" t="s">
        <v>163</v>
      </c>
      <c r="T437" s="36" t="s">
        <v>163</v>
      </c>
      <c r="U437" s="36" t="s">
        <v>163</v>
      </c>
      <c r="V437" s="36" t="s">
        <v>163</v>
      </c>
      <c r="W437" s="35">
        <v>4637400</v>
      </c>
      <c r="X437" s="35">
        <v>1282353.18</v>
      </c>
      <c r="Y437" s="23">
        <f t="shared" si="12"/>
        <v>11.429562522184062</v>
      </c>
      <c r="Z437" s="24">
        <f t="shared" si="13"/>
        <v>16.175144749172588</v>
      </c>
    </row>
    <row r="438" spans="1:26" ht="60">
      <c r="A438" s="34" t="s">
        <v>569</v>
      </c>
      <c r="B438" s="15" t="s">
        <v>1</v>
      </c>
      <c r="C438" s="17" t="s">
        <v>1058</v>
      </c>
      <c r="D438" s="35">
        <v>51793348.770000003</v>
      </c>
      <c r="E438" s="36" t="s">
        <v>163</v>
      </c>
      <c r="F438" s="35">
        <v>51793348.770000003</v>
      </c>
      <c r="G438" s="36" t="s">
        <v>163</v>
      </c>
      <c r="H438" s="36" t="s">
        <v>163</v>
      </c>
      <c r="I438" s="36" t="s">
        <v>163</v>
      </c>
      <c r="J438" s="36" t="s">
        <v>163</v>
      </c>
      <c r="K438" s="129">
        <v>28669913.449999999</v>
      </c>
      <c r="L438" s="130"/>
      <c r="M438" s="35">
        <v>23123435.32</v>
      </c>
      <c r="N438" s="131" t="s">
        <v>163</v>
      </c>
      <c r="O438" s="130"/>
      <c r="P438" s="35">
        <v>5919753.1799999997</v>
      </c>
      <c r="Q438" s="36" t="s">
        <v>163</v>
      </c>
      <c r="R438" s="35">
        <v>5919753.1799999997</v>
      </c>
      <c r="S438" s="36" t="s">
        <v>163</v>
      </c>
      <c r="T438" s="36" t="s">
        <v>163</v>
      </c>
      <c r="U438" s="36" t="s">
        <v>163</v>
      </c>
      <c r="V438" s="36" t="s">
        <v>163</v>
      </c>
      <c r="W438" s="35">
        <v>4637400</v>
      </c>
      <c r="X438" s="35">
        <v>1282353.18</v>
      </c>
      <c r="Y438" s="23">
        <f t="shared" si="12"/>
        <v>11.429562522184062</v>
      </c>
      <c r="Z438" s="24">
        <f t="shared" si="13"/>
        <v>16.175144749172588</v>
      </c>
    </row>
    <row r="439" spans="1:26">
      <c r="A439" s="37" t="s">
        <v>555</v>
      </c>
      <c r="B439" s="15">
        <v>200</v>
      </c>
      <c r="C439" s="17" t="s">
        <v>1059</v>
      </c>
      <c r="D439" s="35">
        <v>44485713.450000003</v>
      </c>
      <c r="E439" s="36" t="s">
        <v>163</v>
      </c>
      <c r="F439" s="35">
        <v>44485713.450000003</v>
      </c>
      <c r="G439" s="36" t="s">
        <v>163</v>
      </c>
      <c r="H439" s="36" t="s">
        <v>163</v>
      </c>
      <c r="I439" s="36" t="s">
        <v>163</v>
      </c>
      <c r="J439" s="36" t="s">
        <v>163</v>
      </c>
      <c r="K439" s="129">
        <v>28669913.449999999</v>
      </c>
      <c r="L439" s="130"/>
      <c r="M439" s="35">
        <v>15815800</v>
      </c>
      <c r="N439" s="131" t="s">
        <v>163</v>
      </c>
      <c r="O439" s="130"/>
      <c r="P439" s="35">
        <v>5909753.1799999997</v>
      </c>
      <c r="Q439" s="36" t="s">
        <v>163</v>
      </c>
      <c r="R439" s="35">
        <v>5909753.1799999997</v>
      </c>
      <c r="S439" s="36" t="s">
        <v>163</v>
      </c>
      <c r="T439" s="36" t="s">
        <v>163</v>
      </c>
      <c r="U439" s="36" t="s">
        <v>163</v>
      </c>
      <c r="V439" s="36" t="s">
        <v>163</v>
      </c>
      <c r="W439" s="35">
        <v>4637400</v>
      </c>
      <c r="X439" s="35">
        <v>1272353.18</v>
      </c>
      <c r="Y439" s="23">
        <f t="shared" si="12"/>
        <v>13.284609196258712</v>
      </c>
      <c r="Z439" s="24">
        <f t="shared" si="13"/>
        <v>16.175144749172588</v>
      </c>
    </row>
    <row r="440" spans="1:26">
      <c r="A440" s="37" t="s">
        <v>572</v>
      </c>
      <c r="B440" s="15">
        <v>200</v>
      </c>
      <c r="C440" s="17" t="s">
        <v>1060</v>
      </c>
      <c r="D440" s="35">
        <v>44485713.450000003</v>
      </c>
      <c r="E440" s="36" t="s">
        <v>163</v>
      </c>
      <c r="F440" s="35">
        <v>44485713.450000003</v>
      </c>
      <c r="G440" s="36" t="s">
        <v>163</v>
      </c>
      <c r="H440" s="36" t="s">
        <v>163</v>
      </c>
      <c r="I440" s="36" t="s">
        <v>163</v>
      </c>
      <c r="J440" s="36" t="s">
        <v>163</v>
      </c>
      <c r="K440" s="129">
        <v>28669913.449999999</v>
      </c>
      <c r="L440" s="130"/>
      <c r="M440" s="35">
        <v>15815800</v>
      </c>
      <c r="N440" s="131" t="s">
        <v>163</v>
      </c>
      <c r="O440" s="130"/>
      <c r="P440" s="35">
        <v>5909753.1799999997</v>
      </c>
      <c r="Q440" s="36" t="s">
        <v>163</v>
      </c>
      <c r="R440" s="35">
        <v>5909753.1799999997</v>
      </c>
      <c r="S440" s="36" t="s">
        <v>163</v>
      </c>
      <c r="T440" s="36" t="s">
        <v>163</v>
      </c>
      <c r="U440" s="36" t="s">
        <v>163</v>
      </c>
      <c r="V440" s="36" t="s">
        <v>163</v>
      </c>
      <c r="W440" s="35">
        <v>4637400</v>
      </c>
      <c r="X440" s="35">
        <v>1272353.18</v>
      </c>
      <c r="Y440" s="23">
        <f t="shared" si="12"/>
        <v>13.284609196258712</v>
      </c>
      <c r="Z440" s="24">
        <f t="shared" si="13"/>
        <v>16.175144749172588</v>
      </c>
    </row>
    <row r="441" spans="1:26">
      <c r="A441" s="37" t="s">
        <v>714</v>
      </c>
      <c r="B441" s="15">
        <v>200</v>
      </c>
      <c r="C441" s="17" t="s">
        <v>1061</v>
      </c>
      <c r="D441" s="35">
        <v>7784824.7400000002</v>
      </c>
      <c r="E441" s="36" t="s">
        <v>163</v>
      </c>
      <c r="F441" s="35">
        <v>7784824.7400000002</v>
      </c>
      <c r="G441" s="36" t="s">
        <v>163</v>
      </c>
      <c r="H441" s="36" t="s">
        <v>163</v>
      </c>
      <c r="I441" s="36" t="s">
        <v>163</v>
      </c>
      <c r="J441" s="36" t="s">
        <v>163</v>
      </c>
      <c r="K441" s="129">
        <v>4684124.74</v>
      </c>
      <c r="L441" s="130"/>
      <c r="M441" s="35">
        <v>3100700</v>
      </c>
      <c r="N441" s="131" t="s">
        <v>163</v>
      </c>
      <c r="O441" s="130"/>
      <c r="P441" s="35">
        <v>3052099.28</v>
      </c>
      <c r="Q441" s="36" t="s">
        <v>163</v>
      </c>
      <c r="R441" s="35">
        <v>3052099.28</v>
      </c>
      <c r="S441" s="36" t="s">
        <v>163</v>
      </c>
      <c r="T441" s="36" t="s">
        <v>163</v>
      </c>
      <c r="U441" s="36" t="s">
        <v>163</v>
      </c>
      <c r="V441" s="36" t="s">
        <v>163</v>
      </c>
      <c r="W441" s="35">
        <v>2223260.38</v>
      </c>
      <c r="X441" s="35">
        <v>828838.9</v>
      </c>
      <c r="Y441" s="23">
        <f t="shared" si="12"/>
        <v>39.205754553698533</v>
      </c>
      <c r="Z441" s="24">
        <f t="shared" si="13"/>
        <v>47.463731292518908</v>
      </c>
    </row>
    <row r="442" spans="1:26" ht="24">
      <c r="A442" s="37" t="s">
        <v>604</v>
      </c>
      <c r="B442" s="15">
        <v>200</v>
      </c>
      <c r="C442" s="17" t="s">
        <v>1062</v>
      </c>
      <c r="D442" s="35">
        <v>24706200</v>
      </c>
      <c r="E442" s="36" t="s">
        <v>163</v>
      </c>
      <c r="F442" s="35">
        <v>24706200</v>
      </c>
      <c r="G442" s="36" t="s">
        <v>163</v>
      </c>
      <c r="H442" s="36" t="s">
        <v>163</v>
      </c>
      <c r="I442" s="36" t="s">
        <v>163</v>
      </c>
      <c r="J442" s="36" t="s">
        <v>163</v>
      </c>
      <c r="K442" s="129">
        <v>20558000</v>
      </c>
      <c r="L442" s="130"/>
      <c r="M442" s="35">
        <v>4148200</v>
      </c>
      <c r="N442" s="131" t="s">
        <v>163</v>
      </c>
      <c r="O442" s="130"/>
      <c r="P442" s="35">
        <v>2775277.64</v>
      </c>
      <c r="Q442" s="36" t="s">
        <v>163</v>
      </c>
      <c r="R442" s="35">
        <v>2775277.64</v>
      </c>
      <c r="S442" s="36" t="s">
        <v>163</v>
      </c>
      <c r="T442" s="36" t="s">
        <v>163</v>
      </c>
      <c r="U442" s="36" t="s">
        <v>163</v>
      </c>
      <c r="V442" s="36" t="s">
        <v>163</v>
      </c>
      <c r="W442" s="35">
        <v>2331763.36</v>
      </c>
      <c r="X442" s="35">
        <v>443514.28</v>
      </c>
      <c r="Y442" s="23">
        <f t="shared" si="12"/>
        <v>11.233122212238223</v>
      </c>
      <c r="Z442" s="24">
        <f t="shared" si="13"/>
        <v>11.342364821480688</v>
      </c>
    </row>
    <row r="443" spans="1:26">
      <c r="A443" s="37" t="s">
        <v>574</v>
      </c>
      <c r="B443" s="15">
        <v>200</v>
      </c>
      <c r="C443" s="17" t="s">
        <v>1063</v>
      </c>
      <c r="D443" s="35">
        <v>11994688.710000001</v>
      </c>
      <c r="E443" s="36" t="s">
        <v>163</v>
      </c>
      <c r="F443" s="35">
        <v>11994688.710000001</v>
      </c>
      <c r="G443" s="36" t="s">
        <v>163</v>
      </c>
      <c r="H443" s="36" t="s">
        <v>163</v>
      </c>
      <c r="I443" s="36" t="s">
        <v>163</v>
      </c>
      <c r="J443" s="36" t="s">
        <v>163</v>
      </c>
      <c r="K443" s="129">
        <v>3427788.71</v>
      </c>
      <c r="L443" s="130"/>
      <c r="M443" s="35">
        <v>8566900</v>
      </c>
      <c r="N443" s="131" t="s">
        <v>163</v>
      </c>
      <c r="O443" s="130"/>
      <c r="P443" s="35">
        <v>82376.259999999995</v>
      </c>
      <c r="Q443" s="36" t="s">
        <v>163</v>
      </c>
      <c r="R443" s="35">
        <v>82376.259999999995</v>
      </c>
      <c r="S443" s="36" t="s">
        <v>163</v>
      </c>
      <c r="T443" s="36" t="s">
        <v>163</v>
      </c>
      <c r="U443" s="36" t="s">
        <v>163</v>
      </c>
      <c r="V443" s="36" t="s">
        <v>163</v>
      </c>
      <c r="W443" s="35">
        <v>82376.259999999995</v>
      </c>
      <c r="X443" s="36" t="s">
        <v>163</v>
      </c>
      <c r="Y443" s="23">
        <f t="shared" si="12"/>
        <v>0.68677280412723596</v>
      </c>
      <c r="Z443" s="24">
        <f t="shared" si="13"/>
        <v>2.4031895478178407</v>
      </c>
    </row>
    <row r="444" spans="1:26" ht="36">
      <c r="A444" s="37" t="s">
        <v>576</v>
      </c>
      <c r="B444" s="15">
        <v>200</v>
      </c>
      <c r="C444" s="17" t="s">
        <v>1064</v>
      </c>
      <c r="D444" s="35">
        <v>7307635.3200000003</v>
      </c>
      <c r="E444" s="36" t="s">
        <v>163</v>
      </c>
      <c r="F444" s="35">
        <v>7307635.3200000003</v>
      </c>
      <c r="G444" s="36" t="s">
        <v>163</v>
      </c>
      <c r="H444" s="36" t="s">
        <v>163</v>
      </c>
      <c r="I444" s="36" t="s">
        <v>163</v>
      </c>
      <c r="J444" s="36" t="s">
        <v>163</v>
      </c>
      <c r="K444" s="131" t="s">
        <v>163</v>
      </c>
      <c r="L444" s="130"/>
      <c r="M444" s="35">
        <v>7307635.3200000003</v>
      </c>
      <c r="N444" s="131" t="s">
        <v>163</v>
      </c>
      <c r="O444" s="130"/>
      <c r="P444" s="35">
        <v>10000</v>
      </c>
      <c r="Q444" s="36" t="s">
        <v>163</v>
      </c>
      <c r="R444" s="35">
        <v>10000</v>
      </c>
      <c r="S444" s="36" t="s">
        <v>163</v>
      </c>
      <c r="T444" s="36" t="s">
        <v>163</v>
      </c>
      <c r="U444" s="36" t="s">
        <v>163</v>
      </c>
      <c r="V444" s="36" t="s">
        <v>163</v>
      </c>
      <c r="W444" s="36" t="s">
        <v>163</v>
      </c>
      <c r="X444" s="35">
        <v>10000</v>
      </c>
      <c r="Y444" s="23">
        <f t="shared" si="12"/>
        <v>0.13684317240942998</v>
      </c>
      <c r="Z444" s="24" t="e">
        <f t="shared" si="13"/>
        <v>#VALUE!</v>
      </c>
    </row>
    <row r="445" spans="1:26" ht="24">
      <c r="A445" s="37" t="s">
        <v>610</v>
      </c>
      <c r="B445" s="15">
        <v>200</v>
      </c>
      <c r="C445" s="17" t="s">
        <v>1065</v>
      </c>
      <c r="D445" s="35">
        <v>6899900</v>
      </c>
      <c r="E445" s="36" t="s">
        <v>163</v>
      </c>
      <c r="F445" s="35">
        <v>6899900</v>
      </c>
      <c r="G445" s="36" t="s">
        <v>163</v>
      </c>
      <c r="H445" s="36" t="s">
        <v>163</v>
      </c>
      <c r="I445" s="36" t="s">
        <v>163</v>
      </c>
      <c r="J445" s="36" t="s">
        <v>163</v>
      </c>
      <c r="K445" s="131" t="s">
        <v>163</v>
      </c>
      <c r="L445" s="130"/>
      <c r="M445" s="35">
        <v>6899900</v>
      </c>
      <c r="N445" s="131" t="s">
        <v>163</v>
      </c>
      <c r="O445" s="130"/>
      <c r="P445" s="36" t="s">
        <v>163</v>
      </c>
      <c r="Q445" s="36" t="s">
        <v>163</v>
      </c>
      <c r="R445" s="36" t="s">
        <v>163</v>
      </c>
      <c r="S445" s="36" t="s">
        <v>163</v>
      </c>
      <c r="T445" s="36" t="s">
        <v>163</v>
      </c>
      <c r="U445" s="36" t="s">
        <v>163</v>
      </c>
      <c r="V445" s="36" t="s">
        <v>163</v>
      </c>
      <c r="W445" s="36" t="s">
        <v>163</v>
      </c>
      <c r="X445" s="36" t="s">
        <v>163</v>
      </c>
      <c r="Y445" s="23" t="e">
        <f t="shared" si="12"/>
        <v>#VALUE!</v>
      </c>
      <c r="Z445" s="24" t="e">
        <f t="shared" si="13"/>
        <v>#VALUE!</v>
      </c>
    </row>
    <row r="446" spans="1:26" ht="24">
      <c r="A446" s="37" t="s">
        <v>578</v>
      </c>
      <c r="B446" s="15">
        <v>200</v>
      </c>
      <c r="C446" s="17" t="s">
        <v>1066</v>
      </c>
      <c r="D446" s="35">
        <v>407735.32</v>
      </c>
      <c r="E446" s="36" t="s">
        <v>163</v>
      </c>
      <c r="F446" s="35">
        <v>407735.32</v>
      </c>
      <c r="G446" s="36" t="s">
        <v>163</v>
      </c>
      <c r="H446" s="36" t="s">
        <v>163</v>
      </c>
      <c r="I446" s="36" t="s">
        <v>163</v>
      </c>
      <c r="J446" s="36" t="s">
        <v>163</v>
      </c>
      <c r="K446" s="131" t="s">
        <v>163</v>
      </c>
      <c r="L446" s="130"/>
      <c r="M446" s="35">
        <v>407735.32</v>
      </c>
      <c r="N446" s="131" t="s">
        <v>163</v>
      </c>
      <c r="O446" s="130"/>
      <c r="P446" s="35">
        <v>10000</v>
      </c>
      <c r="Q446" s="36" t="s">
        <v>163</v>
      </c>
      <c r="R446" s="35">
        <v>10000</v>
      </c>
      <c r="S446" s="36" t="s">
        <v>163</v>
      </c>
      <c r="T446" s="36" t="s">
        <v>163</v>
      </c>
      <c r="U446" s="36" t="s">
        <v>163</v>
      </c>
      <c r="V446" s="36" t="s">
        <v>163</v>
      </c>
      <c r="W446" s="36" t="s">
        <v>163</v>
      </c>
      <c r="X446" s="35">
        <v>10000</v>
      </c>
      <c r="Y446" s="23">
        <f t="shared" si="12"/>
        <v>2.452571437765068</v>
      </c>
      <c r="Z446" s="24" t="e">
        <f t="shared" si="13"/>
        <v>#VALUE!</v>
      </c>
    </row>
    <row r="447" spans="1:26" ht="60">
      <c r="A447" s="34" t="s">
        <v>733</v>
      </c>
      <c r="B447" s="15" t="s">
        <v>1</v>
      </c>
      <c r="C447" s="17" t="s">
        <v>1067</v>
      </c>
      <c r="D447" s="35">
        <v>75891973.109999999</v>
      </c>
      <c r="E447" s="36" t="s">
        <v>163</v>
      </c>
      <c r="F447" s="35">
        <v>75891973.109999999</v>
      </c>
      <c r="G447" s="36" t="s">
        <v>163</v>
      </c>
      <c r="H447" s="36" t="s">
        <v>163</v>
      </c>
      <c r="I447" s="36" t="s">
        <v>163</v>
      </c>
      <c r="J447" s="36" t="s">
        <v>163</v>
      </c>
      <c r="K447" s="129">
        <v>75891973.109999999</v>
      </c>
      <c r="L447" s="130"/>
      <c r="M447" s="36" t="s">
        <v>163</v>
      </c>
      <c r="N447" s="131" t="s">
        <v>163</v>
      </c>
      <c r="O447" s="130"/>
      <c r="P447" s="36" t="s">
        <v>163</v>
      </c>
      <c r="Q447" s="36" t="s">
        <v>163</v>
      </c>
      <c r="R447" s="36" t="s">
        <v>163</v>
      </c>
      <c r="S447" s="36" t="s">
        <v>163</v>
      </c>
      <c r="T447" s="36" t="s">
        <v>163</v>
      </c>
      <c r="U447" s="36" t="s">
        <v>163</v>
      </c>
      <c r="V447" s="36" t="s">
        <v>163</v>
      </c>
      <c r="W447" s="36" t="s">
        <v>163</v>
      </c>
      <c r="X447" s="36" t="s">
        <v>163</v>
      </c>
      <c r="Y447" s="23" t="e">
        <f t="shared" si="12"/>
        <v>#VALUE!</v>
      </c>
      <c r="Z447" s="24" t="e">
        <f t="shared" si="13"/>
        <v>#VALUE!</v>
      </c>
    </row>
    <row r="448" spans="1:26">
      <c r="A448" s="34" t="s">
        <v>868</v>
      </c>
      <c r="B448" s="15" t="s">
        <v>1</v>
      </c>
      <c r="C448" s="17" t="s">
        <v>1068</v>
      </c>
      <c r="D448" s="35">
        <v>75891973.109999999</v>
      </c>
      <c r="E448" s="36" t="s">
        <v>163</v>
      </c>
      <c r="F448" s="35">
        <v>75891973.109999999</v>
      </c>
      <c r="G448" s="36" t="s">
        <v>163</v>
      </c>
      <c r="H448" s="36" t="s">
        <v>163</v>
      </c>
      <c r="I448" s="36" t="s">
        <v>163</v>
      </c>
      <c r="J448" s="36" t="s">
        <v>163</v>
      </c>
      <c r="K448" s="129">
        <v>75891973.109999999</v>
      </c>
      <c r="L448" s="130"/>
      <c r="M448" s="36" t="s">
        <v>163</v>
      </c>
      <c r="N448" s="131" t="s">
        <v>163</v>
      </c>
      <c r="O448" s="130"/>
      <c r="P448" s="36" t="s">
        <v>163</v>
      </c>
      <c r="Q448" s="36" t="s">
        <v>163</v>
      </c>
      <c r="R448" s="36" t="s">
        <v>163</v>
      </c>
      <c r="S448" s="36" t="s">
        <v>163</v>
      </c>
      <c r="T448" s="36" t="s">
        <v>163</v>
      </c>
      <c r="U448" s="36" t="s">
        <v>163</v>
      </c>
      <c r="V448" s="36" t="s">
        <v>163</v>
      </c>
      <c r="W448" s="36" t="s">
        <v>163</v>
      </c>
      <c r="X448" s="36" t="s">
        <v>163</v>
      </c>
      <c r="Y448" s="23" t="e">
        <f t="shared" si="12"/>
        <v>#VALUE!</v>
      </c>
      <c r="Z448" s="24" t="e">
        <f t="shared" si="13"/>
        <v>#VALUE!</v>
      </c>
    </row>
    <row r="449" spans="1:26" ht="72">
      <c r="A449" s="34" t="s">
        <v>870</v>
      </c>
      <c r="B449" s="15" t="s">
        <v>1</v>
      </c>
      <c r="C449" s="17" t="s">
        <v>1069</v>
      </c>
      <c r="D449" s="35">
        <v>75891973.109999999</v>
      </c>
      <c r="E449" s="36" t="s">
        <v>163</v>
      </c>
      <c r="F449" s="35">
        <v>75891973.109999999</v>
      </c>
      <c r="G449" s="36" t="s">
        <v>163</v>
      </c>
      <c r="H449" s="36" t="s">
        <v>163</v>
      </c>
      <c r="I449" s="36" t="s">
        <v>163</v>
      </c>
      <c r="J449" s="36" t="s">
        <v>163</v>
      </c>
      <c r="K449" s="129">
        <v>75891973.109999999</v>
      </c>
      <c r="L449" s="130"/>
      <c r="M449" s="36" t="s">
        <v>163</v>
      </c>
      <c r="N449" s="131" t="s">
        <v>163</v>
      </c>
      <c r="O449" s="130"/>
      <c r="P449" s="36" t="s">
        <v>163</v>
      </c>
      <c r="Q449" s="36" t="s">
        <v>163</v>
      </c>
      <c r="R449" s="36" t="s">
        <v>163</v>
      </c>
      <c r="S449" s="36" t="s">
        <v>163</v>
      </c>
      <c r="T449" s="36" t="s">
        <v>163</v>
      </c>
      <c r="U449" s="36" t="s">
        <v>163</v>
      </c>
      <c r="V449" s="36" t="s">
        <v>163</v>
      </c>
      <c r="W449" s="36" t="s">
        <v>163</v>
      </c>
      <c r="X449" s="36" t="s">
        <v>163</v>
      </c>
      <c r="Y449" s="23" t="e">
        <f t="shared" si="12"/>
        <v>#VALUE!</v>
      </c>
      <c r="Z449" s="24" t="e">
        <f t="shared" si="13"/>
        <v>#VALUE!</v>
      </c>
    </row>
    <row r="450" spans="1:26">
      <c r="A450" s="37" t="s">
        <v>555</v>
      </c>
      <c r="B450" s="15">
        <v>200</v>
      </c>
      <c r="C450" s="17" t="s">
        <v>1070</v>
      </c>
      <c r="D450" s="35">
        <v>445500</v>
      </c>
      <c r="E450" s="36" t="s">
        <v>163</v>
      </c>
      <c r="F450" s="35">
        <v>445500</v>
      </c>
      <c r="G450" s="36" t="s">
        <v>163</v>
      </c>
      <c r="H450" s="36" t="s">
        <v>163</v>
      </c>
      <c r="I450" s="36" t="s">
        <v>163</v>
      </c>
      <c r="J450" s="36" t="s">
        <v>163</v>
      </c>
      <c r="K450" s="129">
        <v>445500</v>
      </c>
      <c r="L450" s="130"/>
      <c r="M450" s="36" t="s">
        <v>163</v>
      </c>
      <c r="N450" s="131" t="s">
        <v>163</v>
      </c>
      <c r="O450" s="130"/>
      <c r="P450" s="36" t="s">
        <v>163</v>
      </c>
      <c r="Q450" s="36" t="s">
        <v>163</v>
      </c>
      <c r="R450" s="36" t="s">
        <v>163</v>
      </c>
      <c r="S450" s="36" t="s">
        <v>163</v>
      </c>
      <c r="T450" s="36" t="s">
        <v>163</v>
      </c>
      <c r="U450" s="36" t="s">
        <v>163</v>
      </c>
      <c r="V450" s="36" t="s">
        <v>163</v>
      </c>
      <c r="W450" s="36" t="s">
        <v>163</v>
      </c>
      <c r="X450" s="36" t="s">
        <v>163</v>
      </c>
      <c r="Y450" s="23" t="e">
        <f t="shared" si="12"/>
        <v>#VALUE!</v>
      </c>
      <c r="Z450" s="24" t="e">
        <f t="shared" si="13"/>
        <v>#VALUE!</v>
      </c>
    </row>
    <row r="451" spans="1:26">
      <c r="A451" s="37" t="s">
        <v>572</v>
      </c>
      <c r="B451" s="15">
        <v>200</v>
      </c>
      <c r="C451" s="17" t="s">
        <v>1071</v>
      </c>
      <c r="D451" s="35">
        <v>445500</v>
      </c>
      <c r="E451" s="36" t="s">
        <v>163</v>
      </c>
      <c r="F451" s="35">
        <v>445500</v>
      </c>
      <c r="G451" s="36" t="s">
        <v>163</v>
      </c>
      <c r="H451" s="36" t="s">
        <v>163</v>
      </c>
      <c r="I451" s="36" t="s">
        <v>163</v>
      </c>
      <c r="J451" s="36" t="s">
        <v>163</v>
      </c>
      <c r="K451" s="129">
        <v>445500</v>
      </c>
      <c r="L451" s="130"/>
      <c r="M451" s="36" t="s">
        <v>163</v>
      </c>
      <c r="N451" s="131" t="s">
        <v>163</v>
      </c>
      <c r="O451" s="130"/>
      <c r="P451" s="36" t="s">
        <v>163</v>
      </c>
      <c r="Q451" s="36" t="s">
        <v>163</v>
      </c>
      <c r="R451" s="36" t="s">
        <v>163</v>
      </c>
      <c r="S451" s="36" t="s">
        <v>163</v>
      </c>
      <c r="T451" s="36" t="s">
        <v>163</v>
      </c>
      <c r="U451" s="36" t="s">
        <v>163</v>
      </c>
      <c r="V451" s="36" t="s">
        <v>163</v>
      </c>
      <c r="W451" s="36" t="s">
        <v>163</v>
      </c>
      <c r="X451" s="36" t="s">
        <v>163</v>
      </c>
      <c r="Y451" s="23" t="e">
        <f t="shared" si="12"/>
        <v>#VALUE!</v>
      </c>
      <c r="Z451" s="24" t="e">
        <f t="shared" si="13"/>
        <v>#VALUE!</v>
      </c>
    </row>
    <row r="452" spans="1:26">
      <c r="A452" s="37" t="s">
        <v>574</v>
      </c>
      <c r="B452" s="15">
        <v>200</v>
      </c>
      <c r="C452" s="17" t="s">
        <v>1072</v>
      </c>
      <c r="D452" s="35">
        <v>445500</v>
      </c>
      <c r="E452" s="36" t="s">
        <v>163</v>
      </c>
      <c r="F452" s="35">
        <v>445500</v>
      </c>
      <c r="G452" s="36" t="s">
        <v>163</v>
      </c>
      <c r="H452" s="36" t="s">
        <v>163</v>
      </c>
      <c r="I452" s="36" t="s">
        <v>163</v>
      </c>
      <c r="J452" s="36" t="s">
        <v>163</v>
      </c>
      <c r="K452" s="129">
        <v>445500</v>
      </c>
      <c r="L452" s="130"/>
      <c r="M452" s="36" t="s">
        <v>163</v>
      </c>
      <c r="N452" s="131" t="s">
        <v>163</v>
      </c>
      <c r="O452" s="130"/>
      <c r="P452" s="36" t="s">
        <v>163</v>
      </c>
      <c r="Q452" s="36" t="s">
        <v>163</v>
      </c>
      <c r="R452" s="36" t="s">
        <v>163</v>
      </c>
      <c r="S452" s="36" t="s">
        <v>163</v>
      </c>
      <c r="T452" s="36" t="s">
        <v>163</v>
      </c>
      <c r="U452" s="36" t="s">
        <v>163</v>
      </c>
      <c r="V452" s="36" t="s">
        <v>163</v>
      </c>
      <c r="W452" s="36" t="s">
        <v>163</v>
      </c>
      <c r="X452" s="36" t="s">
        <v>163</v>
      </c>
      <c r="Y452" s="23" t="e">
        <f t="shared" si="12"/>
        <v>#VALUE!</v>
      </c>
      <c r="Z452" s="24" t="e">
        <f t="shared" si="13"/>
        <v>#VALUE!</v>
      </c>
    </row>
    <row r="453" spans="1:26" ht="36">
      <c r="A453" s="37" t="s">
        <v>576</v>
      </c>
      <c r="B453" s="15">
        <v>200</v>
      </c>
      <c r="C453" s="17" t="s">
        <v>1073</v>
      </c>
      <c r="D453" s="35">
        <v>75446473.109999999</v>
      </c>
      <c r="E453" s="36" t="s">
        <v>163</v>
      </c>
      <c r="F453" s="35">
        <v>75446473.109999999</v>
      </c>
      <c r="G453" s="36" t="s">
        <v>163</v>
      </c>
      <c r="H453" s="36" t="s">
        <v>163</v>
      </c>
      <c r="I453" s="36" t="s">
        <v>163</v>
      </c>
      <c r="J453" s="36" t="s">
        <v>163</v>
      </c>
      <c r="K453" s="129">
        <v>75446473.109999999</v>
      </c>
      <c r="L453" s="130"/>
      <c r="M453" s="36" t="s">
        <v>163</v>
      </c>
      <c r="N453" s="131" t="s">
        <v>163</v>
      </c>
      <c r="O453" s="130"/>
      <c r="P453" s="36" t="s">
        <v>163</v>
      </c>
      <c r="Q453" s="36" t="s">
        <v>163</v>
      </c>
      <c r="R453" s="36" t="s">
        <v>163</v>
      </c>
      <c r="S453" s="36" t="s">
        <v>163</v>
      </c>
      <c r="T453" s="36" t="s">
        <v>163</v>
      </c>
      <c r="U453" s="36" t="s">
        <v>163</v>
      </c>
      <c r="V453" s="36" t="s">
        <v>163</v>
      </c>
      <c r="W453" s="36" t="s">
        <v>163</v>
      </c>
      <c r="X453" s="36" t="s">
        <v>163</v>
      </c>
      <c r="Y453" s="23" t="e">
        <f t="shared" si="12"/>
        <v>#VALUE!</v>
      </c>
      <c r="Z453" s="24" t="e">
        <f t="shared" si="13"/>
        <v>#VALUE!</v>
      </c>
    </row>
    <row r="454" spans="1:26" ht="24">
      <c r="A454" s="37" t="s">
        <v>610</v>
      </c>
      <c r="B454" s="15">
        <v>200</v>
      </c>
      <c r="C454" s="17" t="s">
        <v>1074</v>
      </c>
      <c r="D454" s="35">
        <v>75446473.109999999</v>
      </c>
      <c r="E454" s="36" t="s">
        <v>163</v>
      </c>
      <c r="F454" s="35">
        <v>75446473.109999999</v>
      </c>
      <c r="G454" s="36" t="s">
        <v>163</v>
      </c>
      <c r="H454" s="36" t="s">
        <v>163</v>
      </c>
      <c r="I454" s="36" t="s">
        <v>163</v>
      </c>
      <c r="J454" s="36" t="s">
        <v>163</v>
      </c>
      <c r="K454" s="129">
        <v>75446473.109999999</v>
      </c>
      <c r="L454" s="130"/>
      <c r="M454" s="36" t="s">
        <v>163</v>
      </c>
      <c r="N454" s="131" t="s">
        <v>163</v>
      </c>
      <c r="O454" s="130"/>
      <c r="P454" s="36" t="s">
        <v>163</v>
      </c>
      <c r="Q454" s="36" t="s">
        <v>163</v>
      </c>
      <c r="R454" s="36" t="s">
        <v>163</v>
      </c>
      <c r="S454" s="36" t="s">
        <v>163</v>
      </c>
      <c r="T454" s="36" t="s">
        <v>163</v>
      </c>
      <c r="U454" s="36" t="s">
        <v>163</v>
      </c>
      <c r="V454" s="36" t="s">
        <v>163</v>
      </c>
      <c r="W454" s="36" t="s">
        <v>163</v>
      </c>
      <c r="X454" s="36" t="s">
        <v>163</v>
      </c>
      <c r="Y454" s="23" t="e">
        <f t="shared" si="12"/>
        <v>#VALUE!</v>
      </c>
      <c r="Z454" s="24" t="e">
        <f t="shared" si="13"/>
        <v>#VALUE!</v>
      </c>
    </row>
    <row r="455" spans="1:26" ht="24">
      <c r="A455" s="34" t="s">
        <v>621</v>
      </c>
      <c r="B455" s="15" t="s">
        <v>1</v>
      </c>
      <c r="C455" s="17" t="s">
        <v>1075</v>
      </c>
      <c r="D455" s="35">
        <v>3128000</v>
      </c>
      <c r="E455" s="36" t="s">
        <v>163</v>
      </c>
      <c r="F455" s="35">
        <v>3128000</v>
      </c>
      <c r="G455" s="36" t="s">
        <v>163</v>
      </c>
      <c r="H455" s="36" t="s">
        <v>163</v>
      </c>
      <c r="I455" s="36" t="s">
        <v>163</v>
      </c>
      <c r="J455" s="36" t="s">
        <v>163</v>
      </c>
      <c r="K455" s="129">
        <v>3128000</v>
      </c>
      <c r="L455" s="130"/>
      <c r="M455" s="36" t="s">
        <v>163</v>
      </c>
      <c r="N455" s="131" t="s">
        <v>163</v>
      </c>
      <c r="O455" s="130"/>
      <c r="P455" s="35">
        <v>735955</v>
      </c>
      <c r="Q455" s="36" t="s">
        <v>163</v>
      </c>
      <c r="R455" s="35">
        <v>735955</v>
      </c>
      <c r="S455" s="36" t="s">
        <v>163</v>
      </c>
      <c r="T455" s="36" t="s">
        <v>163</v>
      </c>
      <c r="U455" s="36" t="s">
        <v>163</v>
      </c>
      <c r="V455" s="36" t="s">
        <v>163</v>
      </c>
      <c r="W455" s="35">
        <v>735955</v>
      </c>
      <c r="X455" s="36" t="s">
        <v>163</v>
      </c>
      <c r="Y455" s="23">
        <f t="shared" si="12"/>
        <v>23.527973145780052</v>
      </c>
      <c r="Z455" s="24">
        <f t="shared" si="13"/>
        <v>23.527973145780052</v>
      </c>
    </row>
    <row r="456" spans="1:26" ht="84">
      <c r="A456" s="34" t="s">
        <v>744</v>
      </c>
      <c r="B456" s="15" t="s">
        <v>1</v>
      </c>
      <c r="C456" s="17" t="s">
        <v>1076</v>
      </c>
      <c r="D456" s="35">
        <v>3128000</v>
      </c>
      <c r="E456" s="36" t="s">
        <v>163</v>
      </c>
      <c r="F456" s="35">
        <v>3128000</v>
      </c>
      <c r="G456" s="36" t="s">
        <v>163</v>
      </c>
      <c r="H456" s="36" t="s">
        <v>163</v>
      </c>
      <c r="I456" s="36" t="s">
        <v>163</v>
      </c>
      <c r="J456" s="36" t="s">
        <v>163</v>
      </c>
      <c r="K456" s="129">
        <v>3128000</v>
      </c>
      <c r="L456" s="130"/>
      <c r="M456" s="36" t="s">
        <v>163</v>
      </c>
      <c r="N456" s="131" t="s">
        <v>163</v>
      </c>
      <c r="O456" s="130"/>
      <c r="P456" s="35">
        <v>735955</v>
      </c>
      <c r="Q456" s="36" t="s">
        <v>163</v>
      </c>
      <c r="R456" s="35">
        <v>735955</v>
      </c>
      <c r="S456" s="36" t="s">
        <v>163</v>
      </c>
      <c r="T456" s="36" t="s">
        <v>163</v>
      </c>
      <c r="U456" s="36" t="s">
        <v>163</v>
      </c>
      <c r="V456" s="36" t="s">
        <v>163</v>
      </c>
      <c r="W456" s="35">
        <v>735955</v>
      </c>
      <c r="X456" s="36" t="s">
        <v>163</v>
      </c>
      <c r="Y456" s="23">
        <f t="shared" si="12"/>
        <v>23.527973145780052</v>
      </c>
      <c r="Z456" s="24">
        <f t="shared" si="13"/>
        <v>23.527973145780052</v>
      </c>
    </row>
    <row r="457" spans="1:26">
      <c r="A457" s="37" t="s">
        <v>555</v>
      </c>
      <c r="B457" s="15">
        <v>200</v>
      </c>
      <c r="C457" s="17" t="s">
        <v>1077</v>
      </c>
      <c r="D457" s="35">
        <v>3128000</v>
      </c>
      <c r="E457" s="36" t="s">
        <v>163</v>
      </c>
      <c r="F457" s="35">
        <v>3128000</v>
      </c>
      <c r="G457" s="36" t="s">
        <v>163</v>
      </c>
      <c r="H457" s="36" t="s">
        <v>163</v>
      </c>
      <c r="I457" s="36" t="s">
        <v>163</v>
      </c>
      <c r="J457" s="36" t="s">
        <v>163</v>
      </c>
      <c r="K457" s="129">
        <v>3128000</v>
      </c>
      <c r="L457" s="130"/>
      <c r="M457" s="36" t="s">
        <v>163</v>
      </c>
      <c r="N457" s="131" t="s">
        <v>163</v>
      </c>
      <c r="O457" s="130"/>
      <c r="P457" s="35">
        <v>735955</v>
      </c>
      <c r="Q457" s="36" t="s">
        <v>163</v>
      </c>
      <c r="R457" s="35">
        <v>735955</v>
      </c>
      <c r="S457" s="36" t="s">
        <v>163</v>
      </c>
      <c r="T457" s="36" t="s">
        <v>163</v>
      </c>
      <c r="U457" s="36" t="s">
        <v>163</v>
      </c>
      <c r="V457" s="36" t="s">
        <v>163</v>
      </c>
      <c r="W457" s="35">
        <v>735955</v>
      </c>
      <c r="X457" s="36" t="s">
        <v>163</v>
      </c>
      <c r="Y457" s="23">
        <f t="shared" ref="Y457:Y520" si="14">R457/F457*100</f>
        <v>23.527973145780052</v>
      </c>
      <c r="Z457" s="24">
        <f t="shared" ref="Z457:Z520" si="15">W457/K457*100</f>
        <v>23.527973145780052</v>
      </c>
    </row>
    <row r="458" spans="1:26" ht="36">
      <c r="A458" s="37" t="s">
        <v>747</v>
      </c>
      <c r="B458" s="15">
        <v>200</v>
      </c>
      <c r="C458" s="17" t="s">
        <v>1078</v>
      </c>
      <c r="D458" s="35">
        <v>3128000</v>
      </c>
      <c r="E458" s="36" t="s">
        <v>163</v>
      </c>
      <c r="F458" s="35">
        <v>3128000</v>
      </c>
      <c r="G458" s="36" t="s">
        <v>163</v>
      </c>
      <c r="H458" s="36" t="s">
        <v>163</v>
      </c>
      <c r="I458" s="36" t="s">
        <v>163</v>
      </c>
      <c r="J458" s="36" t="s">
        <v>163</v>
      </c>
      <c r="K458" s="129">
        <v>3128000</v>
      </c>
      <c r="L458" s="130"/>
      <c r="M458" s="36" t="s">
        <v>163</v>
      </c>
      <c r="N458" s="131" t="s">
        <v>163</v>
      </c>
      <c r="O458" s="130"/>
      <c r="P458" s="35">
        <v>735955</v>
      </c>
      <c r="Q458" s="36" t="s">
        <v>163</v>
      </c>
      <c r="R458" s="35">
        <v>735955</v>
      </c>
      <c r="S458" s="36" t="s">
        <v>163</v>
      </c>
      <c r="T458" s="36" t="s">
        <v>163</v>
      </c>
      <c r="U458" s="36" t="s">
        <v>163</v>
      </c>
      <c r="V458" s="36" t="s">
        <v>163</v>
      </c>
      <c r="W458" s="35">
        <v>735955</v>
      </c>
      <c r="X458" s="36" t="s">
        <v>163</v>
      </c>
      <c r="Y458" s="23">
        <f t="shared" si="14"/>
        <v>23.527973145780052</v>
      </c>
      <c r="Z458" s="24">
        <f t="shared" si="15"/>
        <v>23.527973145780052</v>
      </c>
    </row>
    <row r="459" spans="1:26" ht="60">
      <c r="A459" s="37" t="s">
        <v>892</v>
      </c>
      <c r="B459" s="15">
        <v>200</v>
      </c>
      <c r="C459" s="17" t="s">
        <v>1079</v>
      </c>
      <c r="D459" s="35">
        <v>3128000</v>
      </c>
      <c r="E459" s="36" t="s">
        <v>163</v>
      </c>
      <c r="F459" s="35">
        <v>3128000</v>
      </c>
      <c r="G459" s="36" t="s">
        <v>163</v>
      </c>
      <c r="H459" s="36" t="s">
        <v>163</v>
      </c>
      <c r="I459" s="36" t="s">
        <v>163</v>
      </c>
      <c r="J459" s="36" t="s">
        <v>163</v>
      </c>
      <c r="K459" s="129">
        <v>3128000</v>
      </c>
      <c r="L459" s="130"/>
      <c r="M459" s="36" t="s">
        <v>163</v>
      </c>
      <c r="N459" s="131" t="s">
        <v>163</v>
      </c>
      <c r="O459" s="130"/>
      <c r="P459" s="35">
        <v>735955</v>
      </c>
      <c r="Q459" s="36" t="s">
        <v>163</v>
      </c>
      <c r="R459" s="35">
        <v>735955</v>
      </c>
      <c r="S459" s="36" t="s">
        <v>163</v>
      </c>
      <c r="T459" s="36" t="s">
        <v>163</v>
      </c>
      <c r="U459" s="36" t="s">
        <v>163</v>
      </c>
      <c r="V459" s="36" t="s">
        <v>163</v>
      </c>
      <c r="W459" s="35">
        <v>735955</v>
      </c>
      <c r="X459" s="36" t="s">
        <v>163</v>
      </c>
      <c r="Y459" s="23">
        <f t="shared" si="14"/>
        <v>23.527973145780052</v>
      </c>
      <c r="Z459" s="24">
        <f t="shared" si="15"/>
        <v>23.527973145780052</v>
      </c>
    </row>
    <row r="460" spans="1:26" s="29" customFormat="1" ht="24">
      <c r="A460" s="31" t="s">
        <v>1080</v>
      </c>
      <c r="B460" s="25" t="s">
        <v>1</v>
      </c>
      <c r="C460" s="30" t="s">
        <v>1081</v>
      </c>
      <c r="D460" s="32">
        <v>69124000</v>
      </c>
      <c r="E460" s="33" t="s">
        <v>163</v>
      </c>
      <c r="F460" s="32">
        <v>69124000</v>
      </c>
      <c r="G460" s="33" t="s">
        <v>163</v>
      </c>
      <c r="H460" s="33" t="s">
        <v>163</v>
      </c>
      <c r="I460" s="33" t="s">
        <v>163</v>
      </c>
      <c r="J460" s="33" t="s">
        <v>163</v>
      </c>
      <c r="K460" s="126">
        <v>69124000</v>
      </c>
      <c r="L460" s="127"/>
      <c r="M460" s="33" t="s">
        <v>163</v>
      </c>
      <c r="N460" s="128" t="s">
        <v>163</v>
      </c>
      <c r="O460" s="127"/>
      <c r="P460" s="33" t="s">
        <v>163</v>
      </c>
      <c r="Q460" s="33" t="s">
        <v>163</v>
      </c>
      <c r="R460" s="33" t="s">
        <v>163</v>
      </c>
      <c r="S460" s="33" t="s">
        <v>163</v>
      </c>
      <c r="T460" s="33" t="s">
        <v>163</v>
      </c>
      <c r="U460" s="33" t="s">
        <v>163</v>
      </c>
      <c r="V460" s="33" t="s">
        <v>163</v>
      </c>
      <c r="W460" s="33" t="s">
        <v>163</v>
      </c>
      <c r="X460" s="33" t="s">
        <v>163</v>
      </c>
      <c r="Y460" s="27" t="e">
        <f t="shared" si="14"/>
        <v>#VALUE!</v>
      </c>
      <c r="Z460" s="28" t="e">
        <f t="shared" si="15"/>
        <v>#VALUE!</v>
      </c>
    </row>
    <row r="461" spans="1:26" s="29" customFormat="1" ht="36">
      <c r="A461" s="31" t="s">
        <v>1082</v>
      </c>
      <c r="B461" s="25" t="s">
        <v>1</v>
      </c>
      <c r="C461" s="30" t="s">
        <v>1083</v>
      </c>
      <c r="D461" s="32">
        <v>69124000</v>
      </c>
      <c r="E461" s="33" t="s">
        <v>163</v>
      </c>
      <c r="F461" s="32">
        <v>69124000</v>
      </c>
      <c r="G461" s="33" t="s">
        <v>163</v>
      </c>
      <c r="H461" s="33" t="s">
        <v>163</v>
      </c>
      <c r="I461" s="33" t="s">
        <v>163</v>
      </c>
      <c r="J461" s="33" t="s">
        <v>163</v>
      </c>
      <c r="K461" s="126">
        <v>69124000</v>
      </c>
      <c r="L461" s="127"/>
      <c r="M461" s="33" t="s">
        <v>163</v>
      </c>
      <c r="N461" s="128" t="s">
        <v>163</v>
      </c>
      <c r="O461" s="127"/>
      <c r="P461" s="33" t="s">
        <v>163</v>
      </c>
      <c r="Q461" s="33" t="s">
        <v>163</v>
      </c>
      <c r="R461" s="33" t="s">
        <v>163</v>
      </c>
      <c r="S461" s="33" t="s">
        <v>163</v>
      </c>
      <c r="T461" s="33" t="s">
        <v>163</v>
      </c>
      <c r="U461" s="33" t="s">
        <v>163</v>
      </c>
      <c r="V461" s="33" t="s">
        <v>163</v>
      </c>
      <c r="W461" s="33" t="s">
        <v>163</v>
      </c>
      <c r="X461" s="33" t="s">
        <v>163</v>
      </c>
      <c r="Y461" s="27" t="e">
        <f t="shared" si="14"/>
        <v>#VALUE!</v>
      </c>
      <c r="Z461" s="28" t="e">
        <f t="shared" si="15"/>
        <v>#VALUE!</v>
      </c>
    </row>
    <row r="462" spans="1:26" ht="48">
      <c r="A462" s="34" t="s">
        <v>565</v>
      </c>
      <c r="B462" s="15" t="s">
        <v>1</v>
      </c>
      <c r="C462" s="17" t="s">
        <v>1084</v>
      </c>
      <c r="D462" s="35">
        <v>1450000</v>
      </c>
      <c r="E462" s="36" t="s">
        <v>163</v>
      </c>
      <c r="F462" s="35">
        <v>1450000</v>
      </c>
      <c r="G462" s="36" t="s">
        <v>163</v>
      </c>
      <c r="H462" s="36" t="s">
        <v>163</v>
      </c>
      <c r="I462" s="36" t="s">
        <v>163</v>
      </c>
      <c r="J462" s="36" t="s">
        <v>163</v>
      </c>
      <c r="K462" s="129">
        <v>1450000</v>
      </c>
      <c r="L462" s="130"/>
      <c r="M462" s="36" t="s">
        <v>163</v>
      </c>
      <c r="N462" s="131" t="s">
        <v>163</v>
      </c>
      <c r="O462" s="130"/>
      <c r="P462" s="36" t="s">
        <v>163</v>
      </c>
      <c r="Q462" s="36" t="s">
        <v>163</v>
      </c>
      <c r="R462" s="36" t="s">
        <v>163</v>
      </c>
      <c r="S462" s="36" t="s">
        <v>163</v>
      </c>
      <c r="T462" s="36" t="s">
        <v>163</v>
      </c>
      <c r="U462" s="36" t="s">
        <v>163</v>
      </c>
      <c r="V462" s="36" t="s">
        <v>163</v>
      </c>
      <c r="W462" s="36" t="s">
        <v>163</v>
      </c>
      <c r="X462" s="36" t="s">
        <v>163</v>
      </c>
      <c r="Y462" s="23" t="e">
        <f t="shared" si="14"/>
        <v>#VALUE!</v>
      </c>
      <c r="Z462" s="24" t="e">
        <f t="shared" si="15"/>
        <v>#VALUE!</v>
      </c>
    </row>
    <row r="463" spans="1:26" ht="60">
      <c r="A463" s="34" t="s">
        <v>567</v>
      </c>
      <c r="B463" s="15" t="s">
        <v>1</v>
      </c>
      <c r="C463" s="17" t="s">
        <v>1085</v>
      </c>
      <c r="D463" s="35">
        <v>1450000</v>
      </c>
      <c r="E463" s="36" t="s">
        <v>163</v>
      </c>
      <c r="F463" s="35">
        <v>1450000</v>
      </c>
      <c r="G463" s="36" t="s">
        <v>163</v>
      </c>
      <c r="H463" s="36" t="s">
        <v>163</v>
      </c>
      <c r="I463" s="36" t="s">
        <v>163</v>
      </c>
      <c r="J463" s="36" t="s">
        <v>163</v>
      </c>
      <c r="K463" s="129">
        <v>1450000</v>
      </c>
      <c r="L463" s="130"/>
      <c r="M463" s="36" t="s">
        <v>163</v>
      </c>
      <c r="N463" s="131" t="s">
        <v>163</v>
      </c>
      <c r="O463" s="130"/>
      <c r="P463" s="36" t="s">
        <v>163</v>
      </c>
      <c r="Q463" s="36" t="s">
        <v>163</v>
      </c>
      <c r="R463" s="36" t="s">
        <v>163</v>
      </c>
      <c r="S463" s="36" t="s">
        <v>163</v>
      </c>
      <c r="T463" s="36" t="s">
        <v>163</v>
      </c>
      <c r="U463" s="36" t="s">
        <v>163</v>
      </c>
      <c r="V463" s="36" t="s">
        <v>163</v>
      </c>
      <c r="W463" s="36" t="s">
        <v>163</v>
      </c>
      <c r="X463" s="36" t="s">
        <v>163</v>
      </c>
      <c r="Y463" s="23" t="e">
        <f t="shared" si="14"/>
        <v>#VALUE!</v>
      </c>
      <c r="Z463" s="24" t="e">
        <f t="shared" si="15"/>
        <v>#VALUE!</v>
      </c>
    </row>
    <row r="464" spans="1:26" ht="60">
      <c r="A464" s="34" t="s">
        <v>569</v>
      </c>
      <c r="B464" s="15" t="s">
        <v>1</v>
      </c>
      <c r="C464" s="17" t="s">
        <v>1086</v>
      </c>
      <c r="D464" s="35">
        <v>1450000</v>
      </c>
      <c r="E464" s="36" t="s">
        <v>163</v>
      </c>
      <c r="F464" s="35">
        <v>1450000</v>
      </c>
      <c r="G464" s="36" t="s">
        <v>163</v>
      </c>
      <c r="H464" s="36" t="s">
        <v>163</v>
      </c>
      <c r="I464" s="36" t="s">
        <v>163</v>
      </c>
      <c r="J464" s="36" t="s">
        <v>163</v>
      </c>
      <c r="K464" s="129">
        <v>1450000</v>
      </c>
      <c r="L464" s="130"/>
      <c r="M464" s="36" t="s">
        <v>163</v>
      </c>
      <c r="N464" s="131" t="s">
        <v>163</v>
      </c>
      <c r="O464" s="130"/>
      <c r="P464" s="36" t="s">
        <v>163</v>
      </c>
      <c r="Q464" s="36" t="s">
        <v>163</v>
      </c>
      <c r="R464" s="36" t="s">
        <v>163</v>
      </c>
      <c r="S464" s="36" t="s">
        <v>163</v>
      </c>
      <c r="T464" s="36" t="s">
        <v>163</v>
      </c>
      <c r="U464" s="36" t="s">
        <v>163</v>
      </c>
      <c r="V464" s="36" t="s">
        <v>163</v>
      </c>
      <c r="W464" s="36" t="s">
        <v>163</v>
      </c>
      <c r="X464" s="36" t="s">
        <v>163</v>
      </c>
      <c r="Y464" s="23" t="e">
        <f t="shared" si="14"/>
        <v>#VALUE!</v>
      </c>
      <c r="Z464" s="24" t="e">
        <f t="shared" si="15"/>
        <v>#VALUE!</v>
      </c>
    </row>
    <row r="465" spans="1:26">
      <c r="A465" s="37" t="s">
        <v>555</v>
      </c>
      <c r="B465" s="15">
        <v>200</v>
      </c>
      <c r="C465" s="17" t="s">
        <v>1087</v>
      </c>
      <c r="D465" s="35">
        <v>1100000</v>
      </c>
      <c r="E465" s="36" t="s">
        <v>163</v>
      </c>
      <c r="F465" s="35">
        <v>1100000</v>
      </c>
      <c r="G465" s="36" t="s">
        <v>163</v>
      </c>
      <c r="H465" s="36" t="s">
        <v>163</v>
      </c>
      <c r="I465" s="36" t="s">
        <v>163</v>
      </c>
      <c r="J465" s="36" t="s">
        <v>163</v>
      </c>
      <c r="K465" s="129">
        <v>1100000</v>
      </c>
      <c r="L465" s="130"/>
      <c r="M465" s="36" t="s">
        <v>163</v>
      </c>
      <c r="N465" s="131" t="s">
        <v>163</v>
      </c>
      <c r="O465" s="130"/>
      <c r="P465" s="36" t="s">
        <v>163</v>
      </c>
      <c r="Q465" s="36" t="s">
        <v>163</v>
      </c>
      <c r="R465" s="36" t="s">
        <v>163</v>
      </c>
      <c r="S465" s="36" t="s">
        <v>163</v>
      </c>
      <c r="T465" s="36" t="s">
        <v>163</v>
      </c>
      <c r="U465" s="36" t="s">
        <v>163</v>
      </c>
      <c r="V465" s="36" t="s">
        <v>163</v>
      </c>
      <c r="W465" s="36" t="s">
        <v>163</v>
      </c>
      <c r="X465" s="36" t="s">
        <v>163</v>
      </c>
      <c r="Y465" s="23" t="e">
        <f t="shared" si="14"/>
        <v>#VALUE!</v>
      </c>
      <c r="Z465" s="24" t="e">
        <f t="shared" si="15"/>
        <v>#VALUE!</v>
      </c>
    </row>
    <row r="466" spans="1:26">
      <c r="A466" s="37" t="s">
        <v>572</v>
      </c>
      <c r="B466" s="15">
        <v>200</v>
      </c>
      <c r="C466" s="17" t="s">
        <v>1088</v>
      </c>
      <c r="D466" s="35">
        <v>1085000</v>
      </c>
      <c r="E466" s="36" t="s">
        <v>163</v>
      </c>
      <c r="F466" s="35">
        <v>1085000</v>
      </c>
      <c r="G466" s="36" t="s">
        <v>163</v>
      </c>
      <c r="H466" s="36" t="s">
        <v>163</v>
      </c>
      <c r="I466" s="36" t="s">
        <v>163</v>
      </c>
      <c r="J466" s="36" t="s">
        <v>163</v>
      </c>
      <c r="K466" s="129">
        <v>1085000</v>
      </c>
      <c r="L466" s="130"/>
      <c r="M466" s="36" t="s">
        <v>163</v>
      </c>
      <c r="N466" s="131" t="s">
        <v>163</v>
      </c>
      <c r="O466" s="130"/>
      <c r="P466" s="36" t="s">
        <v>163</v>
      </c>
      <c r="Q466" s="36" t="s">
        <v>163</v>
      </c>
      <c r="R466" s="36" t="s">
        <v>163</v>
      </c>
      <c r="S466" s="36" t="s">
        <v>163</v>
      </c>
      <c r="T466" s="36" t="s">
        <v>163</v>
      </c>
      <c r="U466" s="36" t="s">
        <v>163</v>
      </c>
      <c r="V466" s="36" t="s">
        <v>163</v>
      </c>
      <c r="W466" s="36" t="s">
        <v>163</v>
      </c>
      <c r="X466" s="36" t="s">
        <v>163</v>
      </c>
      <c r="Y466" s="23" t="e">
        <f t="shared" si="14"/>
        <v>#VALUE!</v>
      </c>
      <c r="Z466" s="24" t="e">
        <f t="shared" si="15"/>
        <v>#VALUE!</v>
      </c>
    </row>
    <row r="467" spans="1:26" ht="24">
      <c r="A467" s="37" t="s">
        <v>604</v>
      </c>
      <c r="B467" s="15">
        <v>200</v>
      </c>
      <c r="C467" s="17" t="s">
        <v>1089</v>
      </c>
      <c r="D467" s="35">
        <v>580000</v>
      </c>
      <c r="E467" s="36" t="s">
        <v>163</v>
      </c>
      <c r="F467" s="35">
        <v>580000</v>
      </c>
      <c r="G467" s="36" t="s">
        <v>163</v>
      </c>
      <c r="H467" s="36" t="s">
        <v>163</v>
      </c>
      <c r="I467" s="36" t="s">
        <v>163</v>
      </c>
      <c r="J467" s="36" t="s">
        <v>163</v>
      </c>
      <c r="K467" s="129">
        <v>580000</v>
      </c>
      <c r="L467" s="130"/>
      <c r="M467" s="36" t="s">
        <v>163</v>
      </c>
      <c r="N467" s="131" t="s">
        <v>163</v>
      </c>
      <c r="O467" s="130"/>
      <c r="P467" s="36" t="s">
        <v>163</v>
      </c>
      <c r="Q467" s="36" t="s">
        <v>163</v>
      </c>
      <c r="R467" s="36" t="s">
        <v>163</v>
      </c>
      <c r="S467" s="36" t="s">
        <v>163</v>
      </c>
      <c r="T467" s="36" t="s">
        <v>163</v>
      </c>
      <c r="U467" s="36" t="s">
        <v>163</v>
      </c>
      <c r="V467" s="36" t="s">
        <v>163</v>
      </c>
      <c r="W467" s="36" t="s">
        <v>163</v>
      </c>
      <c r="X467" s="36" t="s">
        <v>163</v>
      </c>
      <c r="Y467" s="23" t="e">
        <f t="shared" si="14"/>
        <v>#VALUE!</v>
      </c>
      <c r="Z467" s="24" t="e">
        <f t="shared" si="15"/>
        <v>#VALUE!</v>
      </c>
    </row>
    <row r="468" spans="1:26">
      <c r="A468" s="37" t="s">
        <v>574</v>
      </c>
      <c r="B468" s="15">
        <v>200</v>
      </c>
      <c r="C468" s="17" t="s">
        <v>1090</v>
      </c>
      <c r="D468" s="35">
        <v>505000</v>
      </c>
      <c r="E468" s="36" t="s">
        <v>163</v>
      </c>
      <c r="F468" s="35">
        <v>505000</v>
      </c>
      <c r="G468" s="36" t="s">
        <v>163</v>
      </c>
      <c r="H468" s="36" t="s">
        <v>163</v>
      </c>
      <c r="I468" s="36" t="s">
        <v>163</v>
      </c>
      <c r="J468" s="36" t="s">
        <v>163</v>
      </c>
      <c r="K468" s="129">
        <v>505000</v>
      </c>
      <c r="L468" s="130"/>
      <c r="M468" s="36" t="s">
        <v>163</v>
      </c>
      <c r="N468" s="131" t="s">
        <v>163</v>
      </c>
      <c r="O468" s="130"/>
      <c r="P468" s="36" t="s">
        <v>163</v>
      </c>
      <c r="Q468" s="36" t="s">
        <v>163</v>
      </c>
      <c r="R468" s="36" t="s">
        <v>163</v>
      </c>
      <c r="S468" s="36" t="s">
        <v>163</v>
      </c>
      <c r="T468" s="36" t="s">
        <v>163</v>
      </c>
      <c r="U468" s="36" t="s">
        <v>163</v>
      </c>
      <c r="V468" s="36" t="s">
        <v>163</v>
      </c>
      <c r="W468" s="36" t="s">
        <v>163</v>
      </c>
      <c r="X468" s="36" t="s">
        <v>163</v>
      </c>
      <c r="Y468" s="23" t="e">
        <f t="shared" si="14"/>
        <v>#VALUE!</v>
      </c>
      <c r="Z468" s="24" t="e">
        <f t="shared" si="15"/>
        <v>#VALUE!</v>
      </c>
    </row>
    <row r="469" spans="1:26">
      <c r="A469" s="37" t="s">
        <v>607</v>
      </c>
      <c r="B469" s="15">
        <v>200</v>
      </c>
      <c r="C469" s="17" t="s">
        <v>1091</v>
      </c>
      <c r="D469" s="35">
        <v>15000</v>
      </c>
      <c r="E469" s="36" t="s">
        <v>163</v>
      </c>
      <c r="F469" s="35">
        <v>15000</v>
      </c>
      <c r="G469" s="36" t="s">
        <v>163</v>
      </c>
      <c r="H469" s="36" t="s">
        <v>163</v>
      </c>
      <c r="I469" s="36" t="s">
        <v>163</v>
      </c>
      <c r="J469" s="36" t="s">
        <v>163</v>
      </c>
      <c r="K469" s="129">
        <v>15000</v>
      </c>
      <c r="L469" s="130"/>
      <c r="M469" s="36" t="s">
        <v>163</v>
      </c>
      <c r="N469" s="131" t="s">
        <v>163</v>
      </c>
      <c r="O469" s="130"/>
      <c r="P469" s="36" t="s">
        <v>163</v>
      </c>
      <c r="Q469" s="36" t="s">
        <v>163</v>
      </c>
      <c r="R469" s="36" t="s">
        <v>163</v>
      </c>
      <c r="S469" s="36" t="s">
        <v>163</v>
      </c>
      <c r="T469" s="36" t="s">
        <v>163</v>
      </c>
      <c r="U469" s="36" t="s">
        <v>163</v>
      </c>
      <c r="V469" s="36" t="s">
        <v>163</v>
      </c>
      <c r="W469" s="36" t="s">
        <v>163</v>
      </c>
      <c r="X469" s="36" t="s">
        <v>163</v>
      </c>
      <c r="Y469" s="23" t="e">
        <f t="shared" si="14"/>
        <v>#VALUE!</v>
      </c>
      <c r="Z469" s="24" t="e">
        <f t="shared" si="15"/>
        <v>#VALUE!</v>
      </c>
    </row>
    <row r="470" spans="1:26" ht="36">
      <c r="A470" s="37" t="s">
        <v>576</v>
      </c>
      <c r="B470" s="15">
        <v>200</v>
      </c>
      <c r="C470" s="17" t="s">
        <v>1092</v>
      </c>
      <c r="D470" s="35">
        <v>350000</v>
      </c>
      <c r="E470" s="36" t="s">
        <v>163</v>
      </c>
      <c r="F470" s="35">
        <v>350000</v>
      </c>
      <c r="G470" s="36" t="s">
        <v>163</v>
      </c>
      <c r="H470" s="36" t="s">
        <v>163</v>
      </c>
      <c r="I470" s="36" t="s">
        <v>163</v>
      </c>
      <c r="J470" s="36" t="s">
        <v>163</v>
      </c>
      <c r="K470" s="129">
        <v>350000</v>
      </c>
      <c r="L470" s="130"/>
      <c r="M470" s="36" t="s">
        <v>163</v>
      </c>
      <c r="N470" s="131" t="s">
        <v>163</v>
      </c>
      <c r="O470" s="130"/>
      <c r="P470" s="36" t="s">
        <v>163</v>
      </c>
      <c r="Q470" s="36" t="s">
        <v>163</v>
      </c>
      <c r="R470" s="36" t="s">
        <v>163</v>
      </c>
      <c r="S470" s="36" t="s">
        <v>163</v>
      </c>
      <c r="T470" s="36" t="s">
        <v>163</v>
      </c>
      <c r="U470" s="36" t="s">
        <v>163</v>
      </c>
      <c r="V470" s="36" t="s">
        <v>163</v>
      </c>
      <c r="W470" s="36" t="s">
        <v>163</v>
      </c>
      <c r="X470" s="36" t="s">
        <v>163</v>
      </c>
      <c r="Y470" s="23" t="e">
        <f t="shared" si="14"/>
        <v>#VALUE!</v>
      </c>
      <c r="Z470" s="24" t="e">
        <f t="shared" si="15"/>
        <v>#VALUE!</v>
      </c>
    </row>
    <row r="471" spans="1:26" ht="24">
      <c r="A471" s="37" t="s">
        <v>610</v>
      </c>
      <c r="B471" s="15">
        <v>200</v>
      </c>
      <c r="C471" s="17" t="s">
        <v>1093</v>
      </c>
      <c r="D471" s="35">
        <v>350000</v>
      </c>
      <c r="E471" s="36" t="s">
        <v>163</v>
      </c>
      <c r="F471" s="35">
        <v>350000</v>
      </c>
      <c r="G471" s="36" t="s">
        <v>163</v>
      </c>
      <c r="H471" s="36" t="s">
        <v>163</v>
      </c>
      <c r="I471" s="36" t="s">
        <v>163</v>
      </c>
      <c r="J471" s="36" t="s">
        <v>163</v>
      </c>
      <c r="K471" s="129">
        <v>350000</v>
      </c>
      <c r="L471" s="130"/>
      <c r="M471" s="36" t="s">
        <v>163</v>
      </c>
      <c r="N471" s="131" t="s">
        <v>163</v>
      </c>
      <c r="O471" s="130"/>
      <c r="P471" s="36" t="s">
        <v>163</v>
      </c>
      <c r="Q471" s="36" t="s">
        <v>163</v>
      </c>
      <c r="R471" s="36" t="s">
        <v>163</v>
      </c>
      <c r="S471" s="36" t="s">
        <v>163</v>
      </c>
      <c r="T471" s="36" t="s">
        <v>163</v>
      </c>
      <c r="U471" s="36" t="s">
        <v>163</v>
      </c>
      <c r="V471" s="36" t="s">
        <v>163</v>
      </c>
      <c r="W471" s="36" t="s">
        <v>163</v>
      </c>
      <c r="X471" s="36" t="s">
        <v>163</v>
      </c>
      <c r="Y471" s="23" t="e">
        <f t="shared" si="14"/>
        <v>#VALUE!</v>
      </c>
      <c r="Z471" s="24" t="e">
        <f t="shared" si="15"/>
        <v>#VALUE!</v>
      </c>
    </row>
    <row r="472" spans="1:26" ht="60">
      <c r="A472" s="34" t="s">
        <v>733</v>
      </c>
      <c r="B472" s="15" t="s">
        <v>1</v>
      </c>
      <c r="C472" s="17" t="s">
        <v>1094</v>
      </c>
      <c r="D472" s="35">
        <v>67674000</v>
      </c>
      <c r="E472" s="36" t="s">
        <v>163</v>
      </c>
      <c r="F472" s="35">
        <v>67674000</v>
      </c>
      <c r="G472" s="36" t="s">
        <v>163</v>
      </c>
      <c r="H472" s="36" t="s">
        <v>163</v>
      </c>
      <c r="I472" s="36" t="s">
        <v>163</v>
      </c>
      <c r="J472" s="36" t="s">
        <v>163</v>
      </c>
      <c r="K472" s="129">
        <v>67674000</v>
      </c>
      <c r="L472" s="130"/>
      <c r="M472" s="36" t="s">
        <v>163</v>
      </c>
      <c r="N472" s="131" t="s">
        <v>163</v>
      </c>
      <c r="O472" s="130"/>
      <c r="P472" s="36" t="s">
        <v>163</v>
      </c>
      <c r="Q472" s="36" t="s">
        <v>163</v>
      </c>
      <c r="R472" s="36" t="s">
        <v>163</v>
      </c>
      <c r="S472" s="36" t="s">
        <v>163</v>
      </c>
      <c r="T472" s="36" t="s">
        <v>163</v>
      </c>
      <c r="U472" s="36" t="s">
        <v>163</v>
      </c>
      <c r="V472" s="36" t="s">
        <v>163</v>
      </c>
      <c r="W472" s="36" t="s">
        <v>163</v>
      </c>
      <c r="X472" s="36" t="s">
        <v>163</v>
      </c>
      <c r="Y472" s="23" t="e">
        <f t="shared" si="14"/>
        <v>#VALUE!</v>
      </c>
      <c r="Z472" s="24" t="e">
        <f t="shared" si="15"/>
        <v>#VALUE!</v>
      </c>
    </row>
    <row r="473" spans="1:26">
      <c r="A473" s="34" t="s">
        <v>868</v>
      </c>
      <c r="B473" s="15" t="s">
        <v>1</v>
      </c>
      <c r="C473" s="17" t="s">
        <v>1095</v>
      </c>
      <c r="D473" s="35">
        <v>67674000</v>
      </c>
      <c r="E473" s="36" t="s">
        <v>163</v>
      </c>
      <c r="F473" s="35">
        <v>67674000</v>
      </c>
      <c r="G473" s="36" t="s">
        <v>163</v>
      </c>
      <c r="H473" s="36" t="s">
        <v>163</v>
      </c>
      <c r="I473" s="36" t="s">
        <v>163</v>
      </c>
      <c r="J473" s="36" t="s">
        <v>163</v>
      </c>
      <c r="K473" s="129">
        <v>67674000</v>
      </c>
      <c r="L473" s="130"/>
      <c r="M473" s="36" t="s">
        <v>163</v>
      </c>
      <c r="N473" s="131" t="s">
        <v>163</v>
      </c>
      <c r="O473" s="130"/>
      <c r="P473" s="36" t="s">
        <v>163</v>
      </c>
      <c r="Q473" s="36" t="s">
        <v>163</v>
      </c>
      <c r="R473" s="36" t="s">
        <v>163</v>
      </c>
      <c r="S473" s="36" t="s">
        <v>163</v>
      </c>
      <c r="T473" s="36" t="s">
        <v>163</v>
      </c>
      <c r="U473" s="36" t="s">
        <v>163</v>
      </c>
      <c r="V473" s="36" t="s">
        <v>163</v>
      </c>
      <c r="W473" s="36" t="s">
        <v>163</v>
      </c>
      <c r="X473" s="36" t="s">
        <v>163</v>
      </c>
      <c r="Y473" s="23" t="e">
        <f t="shared" si="14"/>
        <v>#VALUE!</v>
      </c>
      <c r="Z473" s="24" t="e">
        <f t="shared" si="15"/>
        <v>#VALUE!</v>
      </c>
    </row>
    <row r="474" spans="1:26" ht="72">
      <c r="A474" s="34" t="s">
        <v>870</v>
      </c>
      <c r="B474" s="15" t="s">
        <v>1</v>
      </c>
      <c r="C474" s="17" t="s">
        <v>1096</v>
      </c>
      <c r="D474" s="35">
        <v>67674000</v>
      </c>
      <c r="E474" s="36" t="s">
        <v>163</v>
      </c>
      <c r="F474" s="35">
        <v>67674000</v>
      </c>
      <c r="G474" s="36" t="s">
        <v>163</v>
      </c>
      <c r="H474" s="36" t="s">
        <v>163</v>
      </c>
      <c r="I474" s="36" t="s">
        <v>163</v>
      </c>
      <c r="J474" s="36" t="s">
        <v>163</v>
      </c>
      <c r="K474" s="129">
        <v>67674000</v>
      </c>
      <c r="L474" s="130"/>
      <c r="M474" s="36" t="s">
        <v>163</v>
      </c>
      <c r="N474" s="131" t="s">
        <v>163</v>
      </c>
      <c r="O474" s="130"/>
      <c r="P474" s="36" t="s">
        <v>163</v>
      </c>
      <c r="Q474" s="36" t="s">
        <v>163</v>
      </c>
      <c r="R474" s="36" t="s">
        <v>163</v>
      </c>
      <c r="S474" s="36" t="s">
        <v>163</v>
      </c>
      <c r="T474" s="36" t="s">
        <v>163</v>
      </c>
      <c r="U474" s="36" t="s">
        <v>163</v>
      </c>
      <c r="V474" s="36" t="s">
        <v>163</v>
      </c>
      <c r="W474" s="36" t="s">
        <v>163</v>
      </c>
      <c r="X474" s="36" t="s">
        <v>163</v>
      </c>
      <c r="Y474" s="23" t="e">
        <f t="shared" si="14"/>
        <v>#VALUE!</v>
      </c>
      <c r="Z474" s="24" t="e">
        <f t="shared" si="15"/>
        <v>#VALUE!</v>
      </c>
    </row>
    <row r="475" spans="1:26">
      <c r="A475" s="37" t="s">
        <v>555</v>
      </c>
      <c r="B475" s="15">
        <v>200</v>
      </c>
      <c r="C475" s="17" t="s">
        <v>1097</v>
      </c>
      <c r="D475" s="35">
        <v>1700000</v>
      </c>
      <c r="E475" s="36" t="s">
        <v>163</v>
      </c>
      <c r="F475" s="35">
        <v>1700000</v>
      </c>
      <c r="G475" s="36" t="s">
        <v>163</v>
      </c>
      <c r="H475" s="36" t="s">
        <v>163</v>
      </c>
      <c r="I475" s="36" t="s">
        <v>163</v>
      </c>
      <c r="J475" s="36" t="s">
        <v>163</v>
      </c>
      <c r="K475" s="129">
        <v>1700000</v>
      </c>
      <c r="L475" s="130"/>
      <c r="M475" s="36" t="s">
        <v>163</v>
      </c>
      <c r="N475" s="131" t="s">
        <v>163</v>
      </c>
      <c r="O475" s="130"/>
      <c r="P475" s="36" t="s">
        <v>163</v>
      </c>
      <c r="Q475" s="36" t="s">
        <v>163</v>
      </c>
      <c r="R475" s="36" t="s">
        <v>163</v>
      </c>
      <c r="S475" s="36" t="s">
        <v>163</v>
      </c>
      <c r="T475" s="36" t="s">
        <v>163</v>
      </c>
      <c r="U475" s="36" t="s">
        <v>163</v>
      </c>
      <c r="V475" s="36" t="s">
        <v>163</v>
      </c>
      <c r="W475" s="36" t="s">
        <v>163</v>
      </c>
      <c r="X475" s="36" t="s">
        <v>163</v>
      </c>
      <c r="Y475" s="23" t="e">
        <f t="shared" si="14"/>
        <v>#VALUE!</v>
      </c>
      <c r="Z475" s="24" t="e">
        <f t="shared" si="15"/>
        <v>#VALUE!</v>
      </c>
    </row>
    <row r="476" spans="1:26">
      <c r="A476" s="37" t="s">
        <v>572</v>
      </c>
      <c r="B476" s="15">
        <v>200</v>
      </c>
      <c r="C476" s="17" t="s">
        <v>1098</v>
      </c>
      <c r="D476" s="35">
        <v>1700000</v>
      </c>
      <c r="E476" s="36" t="s">
        <v>163</v>
      </c>
      <c r="F476" s="35">
        <v>1700000</v>
      </c>
      <c r="G476" s="36" t="s">
        <v>163</v>
      </c>
      <c r="H476" s="36" t="s">
        <v>163</v>
      </c>
      <c r="I476" s="36" t="s">
        <v>163</v>
      </c>
      <c r="J476" s="36" t="s">
        <v>163</v>
      </c>
      <c r="K476" s="129">
        <v>1700000</v>
      </c>
      <c r="L476" s="130"/>
      <c r="M476" s="36" t="s">
        <v>163</v>
      </c>
      <c r="N476" s="131" t="s">
        <v>163</v>
      </c>
      <c r="O476" s="130"/>
      <c r="P476" s="36" t="s">
        <v>163</v>
      </c>
      <c r="Q476" s="36" t="s">
        <v>163</v>
      </c>
      <c r="R476" s="36" t="s">
        <v>163</v>
      </c>
      <c r="S476" s="36" t="s">
        <v>163</v>
      </c>
      <c r="T476" s="36" t="s">
        <v>163</v>
      </c>
      <c r="U476" s="36" t="s">
        <v>163</v>
      </c>
      <c r="V476" s="36" t="s">
        <v>163</v>
      </c>
      <c r="W476" s="36" t="s">
        <v>163</v>
      </c>
      <c r="X476" s="36" t="s">
        <v>163</v>
      </c>
      <c r="Y476" s="23" t="e">
        <f t="shared" si="14"/>
        <v>#VALUE!</v>
      </c>
      <c r="Z476" s="24" t="e">
        <f t="shared" si="15"/>
        <v>#VALUE!</v>
      </c>
    </row>
    <row r="477" spans="1:26">
      <c r="A477" s="37" t="s">
        <v>574</v>
      </c>
      <c r="B477" s="15">
        <v>200</v>
      </c>
      <c r="C477" s="17" t="s">
        <v>1099</v>
      </c>
      <c r="D477" s="35">
        <v>1700000</v>
      </c>
      <c r="E477" s="36" t="s">
        <v>163</v>
      </c>
      <c r="F477" s="35">
        <v>1700000</v>
      </c>
      <c r="G477" s="36" t="s">
        <v>163</v>
      </c>
      <c r="H477" s="36" t="s">
        <v>163</v>
      </c>
      <c r="I477" s="36" t="s">
        <v>163</v>
      </c>
      <c r="J477" s="36" t="s">
        <v>163</v>
      </c>
      <c r="K477" s="129">
        <v>1700000</v>
      </c>
      <c r="L477" s="130"/>
      <c r="M477" s="36" t="s">
        <v>163</v>
      </c>
      <c r="N477" s="131" t="s">
        <v>163</v>
      </c>
      <c r="O477" s="130"/>
      <c r="P477" s="36" t="s">
        <v>163</v>
      </c>
      <c r="Q477" s="36" t="s">
        <v>163</v>
      </c>
      <c r="R477" s="36" t="s">
        <v>163</v>
      </c>
      <c r="S477" s="36" t="s">
        <v>163</v>
      </c>
      <c r="T477" s="36" t="s">
        <v>163</v>
      </c>
      <c r="U477" s="36" t="s">
        <v>163</v>
      </c>
      <c r="V477" s="36" t="s">
        <v>163</v>
      </c>
      <c r="W477" s="36" t="s">
        <v>163</v>
      </c>
      <c r="X477" s="36" t="s">
        <v>163</v>
      </c>
      <c r="Y477" s="23" t="e">
        <f t="shared" si="14"/>
        <v>#VALUE!</v>
      </c>
      <c r="Z477" s="24" t="e">
        <f t="shared" si="15"/>
        <v>#VALUE!</v>
      </c>
    </row>
    <row r="478" spans="1:26" ht="36">
      <c r="A478" s="37" t="s">
        <v>576</v>
      </c>
      <c r="B478" s="15">
        <v>200</v>
      </c>
      <c r="C478" s="17" t="s">
        <v>1100</v>
      </c>
      <c r="D478" s="35">
        <v>65974000</v>
      </c>
      <c r="E478" s="36" t="s">
        <v>163</v>
      </c>
      <c r="F478" s="35">
        <v>65974000</v>
      </c>
      <c r="G478" s="36" t="s">
        <v>163</v>
      </c>
      <c r="H478" s="36" t="s">
        <v>163</v>
      </c>
      <c r="I478" s="36" t="s">
        <v>163</v>
      </c>
      <c r="J478" s="36" t="s">
        <v>163</v>
      </c>
      <c r="K478" s="129">
        <v>65974000</v>
      </c>
      <c r="L478" s="130"/>
      <c r="M478" s="36" t="s">
        <v>163</v>
      </c>
      <c r="N478" s="131" t="s">
        <v>163</v>
      </c>
      <c r="O478" s="130"/>
      <c r="P478" s="36" t="s">
        <v>163</v>
      </c>
      <c r="Q478" s="36" t="s">
        <v>163</v>
      </c>
      <c r="R478" s="36" t="s">
        <v>163</v>
      </c>
      <c r="S478" s="36" t="s">
        <v>163</v>
      </c>
      <c r="T478" s="36" t="s">
        <v>163</v>
      </c>
      <c r="U478" s="36" t="s">
        <v>163</v>
      </c>
      <c r="V478" s="36" t="s">
        <v>163</v>
      </c>
      <c r="W478" s="36" t="s">
        <v>163</v>
      </c>
      <c r="X478" s="36" t="s">
        <v>163</v>
      </c>
      <c r="Y478" s="23" t="e">
        <f t="shared" si="14"/>
        <v>#VALUE!</v>
      </c>
      <c r="Z478" s="24" t="e">
        <f t="shared" si="15"/>
        <v>#VALUE!</v>
      </c>
    </row>
    <row r="479" spans="1:26" ht="24">
      <c r="A479" s="37" t="s">
        <v>610</v>
      </c>
      <c r="B479" s="15">
        <v>200</v>
      </c>
      <c r="C479" s="17" t="s">
        <v>1101</v>
      </c>
      <c r="D479" s="35">
        <v>65974000</v>
      </c>
      <c r="E479" s="36" t="s">
        <v>163</v>
      </c>
      <c r="F479" s="35">
        <v>65974000</v>
      </c>
      <c r="G479" s="36" t="s">
        <v>163</v>
      </c>
      <c r="H479" s="36" t="s">
        <v>163</v>
      </c>
      <c r="I479" s="36" t="s">
        <v>163</v>
      </c>
      <c r="J479" s="36" t="s">
        <v>163</v>
      </c>
      <c r="K479" s="129">
        <v>65974000</v>
      </c>
      <c r="L479" s="130"/>
      <c r="M479" s="36" t="s">
        <v>163</v>
      </c>
      <c r="N479" s="131" t="s">
        <v>163</v>
      </c>
      <c r="O479" s="130"/>
      <c r="P479" s="36" t="s">
        <v>163</v>
      </c>
      <c r="Q479" s="36" t="s">
        <v>163</v>
      </c>
      <c r="R479" s="36" t="s">
        <v>163</v>
      </c>
      <c r="S479" s="36" t="s">
        <v>163</v>
      </c>
      <c r="T479" s="36" t="s">
        <v>163</v>
      </c>
      <c r="U479" s="36" t="s">
        <v>163</v>
      </c>
      <c r="V479" s="36" t="s">
        <v>163</v>
      </c>
      <c r="W479" s="36" t="s">
        <v>163</v>
      </c>
      <c r="X479" s="36" t="s">
        <v>163</v>
      </c>
      <c r="Y479" s="23" t="e">
        <f t="shared" si="14"/>
        <v>#VALUE!</v>
      </c>
      <c r="Z479" s="24" t="e">
        <f t="shared" si="15"/>
        <v>#VALUE!</v>
      </c>
    </row>
    <row r="480" spans="1:26" s="29" customFormat="1" ht="12.75">
      <c r="A480" s="31" t="s">
        <v>1102</v>
      </c>
      <c r="B480" s="25" t="s">
        <v>1</v>
      </c>
      <c r="C480" s="30" t="s">
        <v>1103</v>
      </c>
      <c r="D480" s="32">
        <v>1308252330.48</v>
      </c>
      <c r="E480" s="33" t="s">
        <v>163</v>
      </c>
      <c r="F480" s="32">
        <v>1308252330.48</v>
      </c>
      <c r="G480" s="33" t="s">
        <v>163</v>
      </c>
      <c r="H480" s="33" t="s">
        <v>163</v>
      </c>
      <c r="I480" s="33" t="s">
        <v>163</v>
      </c>
      <c r="J480" s="33" t="s">
        <v>163</v>
      </c>
      <c r="K480" s="126">
        <v>1308252330.48</v>
      </c>
      <c r="L480" s="127"/>
      <c r="M480" s="33" t="s">
        <v>163</v>
      </c>
      <c r="N480" s="128" t="s">
        <v>163</v>
      </c>
      <c r="O480" s="127"/>
      <c r="P480" s="32">
        <v>270249830.35000002</v>
      </c>
      <c r="Q480" s="33" t="s">
        <v>163</v>
      </c>
      <c r="R480" s="32">
        <v>270249830.35000002</v>
      </c>
      <c r="S480" s="33" t="s">
        <v>163</v>
      </c>
      <c r="T480" s="33" t="s">
        <v>163</v>
      </c>
      <c r="U480" s="33" t="s">
        <v>163</v>
      </c>
      <c r="V480" s="33" t="s">
        <v>163</v>
      </c>
      <c r="W480" s="32">
        <v>270249830.35000002</v>
      </c>
      <c r="X480" s="33" t="s">
        <v>163</v>
      </c>
      <c r="Y480" s="27">
        <f t="shared" si="14"/>
        <v>20.657316945183265</v>
      </c>
      <c r="Z480" s="28">
        <f t="shared" si="15"/>
        <v>20.657316945183265</v>
      </c>
    </row>
    <row r="481" spans="1:26" s="29" customFormat="1" ht="24">
      <c r="A481" s="31" t="s">
        <v>1104</v>
      </c>
      <c r="B481" s="25" t="s">
        <v>1</v>
      </c>
      <c r="C481" s="30" t="s">
        <v>1105</v>
      </c>
      <c r="D481" s="32">
        <v>320346000</v>
      </c>
      <c r="E481" s="33" t="s">
        <v>163</v>
      </c>
      <c r="F481" s="32">
        <v>320346000</v>
      </c>
      <c r="G481" s="33" t="s">
        <v>163</v>
      </c>
      <c r="H481" s="33" t="s">
        <v>163</v>
      </c>
      <c r="I481" s="33" t="s">
        <v>163</v>
      </c>
      <c r="J481" s="33" t="s">
        <v>163</v>
      </c>
      <c r="K481" s="126">
        <v>320346000</v>
      </c>
      <c r="L481" s="127"/>
      <c r="M481" s="33" t="s">
        <v>163</v>
      </c>
      <c r="N481" s="128" t="s">
        <v>163</v>
      </c>
      <c r="O481" s="127"/>
      <c r="P481" s="32">
        <v>68375010</v>
      </c>
      <c r="Q481" s="33" t="s">
        <v>163</v>
      </c>
      <c r="R481" s="32">
        <v>68375010</v>
      </c>
      <c r="S481" s="33" t="s">
        <v>163</v>
      </c>
      <c r="T481" s="33" t="s">
        <v>163</v>
      </c>
      <c r="U481" s="33" t="s">
        <v>163</v>
      </c>
      <c r="V481" s="33" t="s">
        <v>163</v>
      </c>
      <c r="W481" s="32">
        <v>68375010</v>
      </c>
      <c r="X481" s="33" t="s">
        <v>163</v>
      </c>
      <c r="Y481" s="27">
        <f t="shared" si="14"/>
        <v>21.344112303571762</v>
      </c>
      <c r="Z481" s="28">
        <f t="shared" si="15"/>
        <v>21.344112303571762</v>
      </c>
    </row>
    <row r="482" spans="1:26" ht="72">
      <c r="A482" s="34" t="s">
        <v>884</v>
      </c>
      <c r="B482" s="15" t="s">
        <v>1</v>
      </c>
      <c r="C482" s="17" t="s">
        <v>1106</v>
      </c>
      <c r="D482" s="35">
        <v>320346000</v>
      </c>
      <c r="E482" s="36" t="s">
        <v>163</v>
      </c>
      <c r="F482" s="35">
        <v>320346000</v>
      </c>
      <c r="G482" s="36" t="s">
        <v>163</v>
      </c>
      <c r="H482" s="36" t="s">
        <v>163</v>
      </c>
      <c r="I482" s="36" t="s">
        <v>163</v>
      </c>
      <c r="J482" s="36" t="s">
        <v>163</v>
      </c>
      <c r="K482" s="129">
        <v>320346000</v>
      </c>
      <c r="L482" s="130"/>
      <c r="M482" s="36" t="s">
        <v>163</v>
      </c>
      <c r="N482" s="131" t="s">
        <v>163</v>
      </c>
      <c r="O482" s="130"/>
      <c r="P482" s="35">
        <v>68375010</v>
      </c>
      <c r="Q482" s="36" t="s">
        <v>163</v>
      </c>
      <c r="R482" s="35">
        <v>68375010</v>
      </c>
      <c r="S482" s="36" t="s">
        <v>163</v>
      </c>
      <c r="T482" s="36" t="s">
        <v>163</v>
      </c>
      <c r="U482" s="36" t="s">
        <v>163</v>
      </c>
      <c r="V482" s="36" t="s">
        <v>163</v>
      </c>
      <c r="W482" s="35">
        <v>68375010</v>
      </c>
      <c r="X482" s="36" t="s">
        <v>163</v>
      </c>
      <c r="Y482" s="23">
        <f t="shared" si="14"/>
        <v>21.344112303571762</v>
      </c>
      <c r="Z482" s="24">
        <f t="shared" si="15"/>
        <v>21.344112303571762</v>
      </c>
    </row>
    <row r="483" spans="1:26" ht="24">
      <c r="A483" s="34" t="s">
        <v>886</v>
      </c>
      <c r="B483" s="15" t="s">
        <v>1</v>
      </c>
      <c r="C483" s="17" t="s">
        <v>1107</v>
      </c>
      <c r="D483" s="35">
        <v>320346000</v>
      </c>
      <c r="E483" s="36" t="s">
        <v>163</v>
      </c>
      <c r="F483" s="35">
        <v>320346000</v>
      </c>
      <c r="G483" s="36" t="s">
        <v>163</v>
      </c>
      <c r="H483" s="36" t="s">
        <v>163</v>
      </c>
      <c r="I483" s="36" t="s">
        <v>163</v>
      </c>
      <c r="J483" s="36" t="s">
        <v>163</v>
      </c>
      <c r="K483" s="129">
        <v>320346000</v>
      </c>
      <c r="L483" s="130"/>
      <c r="M483" s="36" t="s">
        <v>163</v>
      </c>
      <c r="N483" s="131" t="s">
        <v>163</v>
      </c>
      <c r="O483" s="130"/>
      <c r="P483" s="35">
        <v>68375010</v>
      </c>
      <c r="Q483" s="36" t="s">
        <v>163</v>
      </c>
      <c r="R483" s="35">
        <v>68375010</v>
      </c>
      <c r="S483" s="36" t="s">
        <v>163</v>
      </c>
      <c r="T483" s="36" t="s">
        <v>163</v>
      </c>
      <c r="U483" s="36" t="s">
        <v>163</v>
      </c>
      <c r="V483" s="36" t="s">
        <v>163</v>
      </c>
      <c r="W483" s="35">
        <v>68375010</v>
      </c>
      <c r="X483" s="36" t="s">
        <v>163</v>
      </c>
      <c r="Y483" s="23">
        <f t="shared" si="14"/>
        <v>21.344112303571762</v>
      </c>
      <c r="Z483" s="24">
        <f t="shared" si="15"/>
        <v>21.344112303571762</v>
      </c>
    </row>
    <row r="484" spans="1:26" ht="120">
      <c r="A484" s="34" t="s">
        <v>989</v>
      </c>
      <c r="B484" s="15" t="s">
        <v>1</v>
      </c>
      <c r="C484" s="17" t="s">
        <v>1108</v>
      </c>
      <c r="D484" s="35">
        <v>320235800</v>
      </c>
      <c r="E484" s="36" t="s">
        <v>163</v>
      </c>
      <c r="F484" s="35">
        <v>320235800</v>
      </c>
      <c r="G484" s="36" t="s">
        <v>163</v>
      </c>
      <c r="H484" s="36" t="s">
        <v>163</v>
      </c>
      <c r="I484" s="36" t="s">
        <v>163</v>
      </c>
      <c r="J484" s="36" t="s">
        <v>163</v>
      </c>
      <c r="K484" s="129">
        <v>320235800</v>
      </c>
      <c r="L484" s="130"/>
      <c r="M484" s="36" t="s">
        <v>163</v>
      </c>
      <c r="N484" s="131" t="s">
        <v>163</v>
      </c>
      <c r="O484" s="130"/>
      <c r="P484" s="35">
        <v>68365010</v>
      </c>
      <c r="Q484" s="36" t="s">
        <v>163</v>
      </c>
      <c r="R484" s="35">
        <v>68365010</v>
      </c>
      <c r="S484" s="36" t="s">
        <v>163</v>
      </c>
      <c r="T484" s="36" t="s">
        <v>163</v>
      </c>
      <c r="U484" s="36" t="s">
        <v>163</v>
      </c>
      <c r="V484" s="36" t="s">
        <v>163</v>
      </c>
      <c r="W484" s="35">
        <v>68365010</v>
      </c>
      <c r="X484" s="36" t="s">
        <v>163</v>
      </c>
      <c r="Y484" s="23">
        <f t="shared" si="14"/>
        <v>21.348334570963022</v>
      </c>
      <c r="Z484" s="24">
        <f t="shared" si="15"/>
        <v>21.348334570963022</v>
      </c>
    </row>
    <row r="485" spans="1:26">
      <c r="A485" s="37" t="s">
        <v>555</v>
      </c>
      <c r="B485" s="15">
        <v>200</v>
      </c>
      <c r="C485" s="17" t="s">
        <v>1109</v>
      </c>
      <c r="D485" s="35">
        <v>320235800</v>
      </c>
      <c r="E485" s="36" t="s">
        <v>163</v>
      </c>
      <c r="F485" s="35">
        <v>320235800</v>
      </c>
      <c r="G485" s="36" t="s">
        <v>163</v>
      </c>
      <c r="H485" s="36" t="s">
        <v>163</v>
      </c>
      <c r="I485" s="36" t="s">
        <v>163</v>
      </c>
      <c r="J485" s="36" t="s">
        <v>163</v>
      </c>
      <c r="K485" s="129">
        <v>320235800</v>
      </c>
      <c r="L485" s="130"/>
      <c r="M485" s="36" t="s">
        <v>163</v>
      </c>
      <c r="N485" s="131" t="s">
        <v>163</v>
      </c>
      <c r="O485" s="130"/>
      <c r="P485" s="35">
        <v>68365010</v>
      </c>
      <c r="Q485" s="36" t="s">
        <v>163</v>
      </c>
      <c r="R485" s="35">
        <v>68365010</v>
      </c>
      <c r="S485" s="36" t="s">
        <v>163</v>
      </c>
      <c r="T485" s="36" t="s">
        <v>163</v>
      </c>
      <c r="U485" s="36" t="s">
        <v>163</v>
      </c>
      <c r="V485" s="36" t="s">
        <v>163</v>
      </c>
      <c r="W485" s="35">
        <v>68365010</v>
      </c>
      <c r="X485" s="36" t="s">
        <v>163</v>
      </c>
      <c r="Y485" s="23">
        <f t="shared" si="14"/>
        <v>21.348334570963022</v>
      </c>
      <c r="Z485" s="24">
        <f t="shared" si="15"/>
        <v>21.348334570963022</v>
      </c>
    </row>
    <row r="486" spans="1:26" ht="36">
      <c r="A486" s="37" t="s">
        <v>747</v>
      </c>
      <c r="B486" s="15">
        <v>200</v>
      </c>
      <c r="C486" s="17" t="s">
        <v>1110</v>
      </c>
      <c r="D486" s="35">
        <v>320235800</v>
      </c>
      <c r="E486" s="36" t="s">
        <v>163</v>
      </c>
      <c r="F486" s="35">
        <v>320235800</v>
      </c>
      <c r="G486" s="36" t="s">
        <v>163</v>
      </c>
      <c r="H486" s="36" t="s">
        <v>163</v>
      </c>
      <c r="I486" s="36" t="s">
        <v>163</v>
      </c>
      <c r="J486" s="36" t="s">
        <v>163</v>
      </c>
      <c r="K486" s="129">
        <v>320235800</v>
      </c>
      <c r="L486" s="130"/>
      <c r="M486" s="36" t="s">
        <v>163</v>
      </c>
      <c r="N486" s="131" t="s">
        <v>163</v>
      </c>
      <c r="O486" s="130"/>
      <c r="P486" s="35">
        <v>68365010</v>
      </c>
      <c r="Q486" s="36" t="s">
        <v>163</v>
      </c>
      <c r="R486" s="35">
        <v>68365010</v>
      </c>
      <c r="S486" s="36" t="s">
        <v>163</v>
      </c>
      <c r="T486" s="36" t="s">
        <v>163</v>
      </c>
      <c r="U486" s="36" t="s">
        <v>163</v>
      </c>
      <c r="V486" s="36" t="s">
        <v>163</v>
      </c>
      <c r="W486" s="35">
        <v>68365010</v>
      </c>
      <c r="X486" s="36" t="s">
        <v>163</v>
      </c>
      <c r="Y486" s="23">
        <f t="shared" si="14"/>
        <v>21.348334570963022</v>
      </c>
      <c r="Z486" s="24">
        <f t="shared" si="15"/>
        <v>21.348334570963022</v>
      </c>
    </row>
    <row r="487" spans="1:26" ht="60">
      <c r="A487" s="37" t="s">
        <v>892</v>
      </c>
      <c r="B487" s="15">
        <v>200</v>
      </c>
      <c r="C487" s="17" t="s">
        <v>1111</v>
      </c>
      <c r="D487" s="35">
        <v>320235800</v>
      </c>
      <c r="E487" s="36" t="s">
        <v>163</v>
      </c>
      <c r="F487" s="35">
        <v>320235800</v>
      </c>
      <c r="G487" s="36" t="s">
        <v>163</v>
      </c>
      <c r="H487" s="36" t="s">
        <v>163</v>
      </c>
      <c r="I487" s="36" t="s">
        <v>163</v>
      </c>
      <c r="J487" s="36" t="s">
        <v>163</v>
      </c>
      <c r="K487" s="129">
        <v>320235800</v>
      </c>
      <c r="L487" s="130"/>
      <c r="M487" s="36" t="s">
        <v>163</v>
      </c>
      <c r="N487" s="131" t="s">
        <v>163</v>
      </c>
      <c r="O487" s="130"/>
      <c r="P487" s="35">
        <v>68365010</v>
      </c>
      <c r="Q487" s="36" t="s">
        <v>163</v>
      </c>
      <c r="R487" s="35">
        <v>68365010</v>
      </c>
      <c r="S487" s="36" t="s">
        <v>163</v>
      </c>
      <c r="T487" s="36" t="s">
        <v>163</v>
      </c>
      <c r="U487" s="36" t="s">
        <v>163</v>
      </c>
      <c r="V487" s="36" t="s">
        <v>163</v>
      </c>
      <c r="W487" s="35">
        <v>68365010</v>
      </c>
      <c r="X487" s="36" t="s">
        <v>163</v>
      </c>
      <c r="Y487" s="23">
        <f t="shared" si="14"/>
        <v>21.348334570963022</v>
      </c>
      <c r="Z487" s="24">
        <f t="shared" si="15"/>
        <v>21.348334570963022</v>
      </c>
    </row>
    <row r="488" spans="1:26" ht="36">
      <c r="A488" s="34" t="s">
        <v>888</v>
      </c>
      <c r="B488" s="15" t="s">
        <v>1</v>
      </c>
      <c r="C488" s="17" t="s">
        <v>1112</v>
      </c>
      <c r="D488" s="35">
        <v>110200</v>
      </c>
      <c r="E488" s="36" t="s">
        <v>163</v>
      </c>
      <c r="F488" s="35">
        <v>110200</v>
      </c>
      <c r="G488" s="36" t="s">
        <v>163</v>
      </c>
      <c r="H488" s="36" t="s">
        <v>163</v>
      </c>
      <c r="I488" s="36" t="s">
        <v>163</v>
      </c>
      <c r="J488" s="36" t="s">
        <v>163</v>
      </c>
      <c r="K488" s="129">
        <v>110200</v>
      </c>
      <c r="L488" s="130"/>
      <c r="M488" s="36" t="s">
        <v>163</v>
      </c>
      <c r="N488" s="131" t="s">
        <v>163</v>
      </c>
      <c r="O488" s="130"/>
      <c r="P488" s="35">
        <v>10000</v>
      </c>
      <c r="Q488" s="36" t="s">
        <v>163</v>
      </c>
      <c r="R488" s="35">
        <v>10000</v>
      </c>
      <c r="S488" s="36" t="s">
        <v>163</v>
      </c>
      <c r="T488" s="36" t="s">
        <v>163</v>
      </c>
      <c r="U488" s="36" t="s">
        <v>163</v>
      </c>
      <c r="V488" s="36" t="s">
        <v>163</v>
      </c>
      <c r="W488" s="35">
        <v>10000</v>
      </c>
      <c r="X488" s="36" t="s">
        <v>163</v>
      </c>
      <c r="Y488" s="23">
        <f t="shared" si="14"/>
        <v>9.0744101633393832</v>
      </c>
      <c r="Z488" s="24">
        <f t="shared" si="15"/>
        <v>9.0744101633393832</v>
      </c>
    </row>
    <row r="489" spans="1:26">
      <c r="A489" s="37" t="s">
        <v>555</v>
      </c>
      <c r="B489" s="15">
        <v>200</v>
      </c>
      <c r="C489" s="17" t="s">
        <v>1113</v>
      </c>
      <c r="D489" s="35">
        <v>110200</v>
      </c>
      <c r="E489" s="36" t="s">
        <v>163</v>
      </c>
      <c r="F489" s="35">
        <v>110200</v>
      </c>
      <c r="G489" s="36" t="s">
        <v>163</v>
      </c>
      <c r="H489" s="36" t="s">
        <v>163</v>
      </c>
      <c r="I489" s="36" t="s">
        <v>163</v>
      </c>
      <c r="J489" s="36" t="s">
        <v>163</v>
      </c>
      <c r="K489" s="129">
        <v>110200</v>
      </c>
      <c r="L489" s="130"/>
      <c r="M489" s="36" t="s">
        <v>163</v>
      </c>
      <c r="N489" s="131" t="s">
        <v>163</v>
      </c>
      <c r="O489" s="130"/>
      <c r="P489" s="35">
        <v>10000</v>
      </c>
      <c r="Q489" s="36" t="s">
        <v>163</v>
      </c>
      <c r="R489" s="35">
        <v>10000</v>
      </c>
      <c r="S489" s="36" t="s">
        <v>163</v>
      </c>
      <c r="T489" s="36" t="s">
        <v>163</v>
      </c>
      <c r="U489" s="36" t="s">
        <v>163</v>
      </c>
      <c r="V489" s="36" t="s">
        <v>163</v>
      </c>
      <c r="W489" s="35">
        <v>10000</v>
      </c>
      <c r="X489" s="36" t="s">
        <v>163</v>
      </c>
      <c r="Y489" s="23">
        <f t="shared" si="14"/>
        <v>9.0744101633393832</v>
      </c>
      <c r="Z489" s="24">
        <f t="shared" si="15"/>
        <v>9.0744101633393832</v>
      </c>
    </row>
    <row r="490" spans="1:26" ht="36">
      <c r="A490" s="37" t="s">
        <v>747</v>
      </c>
      <c r="B490" s="15">
        <v>200</v>
      </c>
      <c r="C490" s="17" t="s">
        <v>1114</v>
      </c>
      <c r="D490" s="35">
        <v>110200</v>
      </c>
      <c r="E490" s="36" t="s">
        <v>163</v>
      </c>
      <c r="F490" s="35">
        <v>110200</v>
      </c>
      <c r="G490" s="36" t="s">
        <v>163</v>
      </c>
      <c r="H490" s="36" t="s">
        <v>163</v>
      </c>
      <c r="I490" s="36" t="s">
        <v>163</v>
      </c>
      <c r="J490" s="36" t="s">
        <v>163</v>
      </c>
      <c r="K490" s="129">
        <v>110200</v>
      </c>
      <c r="L490" s="130"/>
      <c r="M490" s="36" t="s">
        <v>163</v>
      </c>
      <c r="N490" s="131" t="s">
        <v>163</v>
      </c>
      <c r="O490" s="130"/>
      <c r="P490" s="35">
        <v>10000</v>
      </c>
      <c r="Q490" s="36" t="s">
        <v>163</v>
      </c>
      <c r="R490" s="35">
        <v>10000</v>
      </c>
      <c r="S490" s="36" t="s">
        <v>163</v>
      </c>
      <c r="T490" s="36" t="s">
        <v>163</v>
      </c>
      <c r="U490" s="36" t="s">
        <v>163</v>
      </c>
      <c r="V490" s="36" t="s">
        <v>163</v>
      </c>
      <c r="W490" s="35">
        <v>10000</v>
      </c>
      <c r="X490" s="36" t="s">
        <v>163</v>
      </c>
      <c r="Y490" s="23">
        <f t="shared" si="14"/>
        <v>9.0744101633393832</v>
      </c>
      <c r="Z490" s="24">
        <f t="shared" si="15"/>
        <v>9.0744101633393832</v>
      </c>
    </row>
    <row r="491" spans="1:26" ht="60">
      <c r="A491" s="37" t="s">
        <v>892</v>
      </c>
      <c r="B491" s="15">
        <v>200</v>
      </c>
      <c r="C491" s="17" t="s">
        <v>1115</v>
      </c>
      <c r="D491" s="35">
        <v>110200</v>
      </c>
      <c r="E491" s="36" t="s">
        <v>163</v>
      </c>
      <c r="F491" s="35">
        <v>110200</v>
      </c>
      <c r="G491" s="36" t="s">
        <v>163</v>
      </c>
      <c r="H491" s="36" t="s">
        <v>163</v>
      </c>
      <c r="I491" s="36" t="s">
        <v>163</v>
      </c>
      <c r="J491" s="36" t="s">
        <v>163</v>
      </c>
      <c r="K491" s="129">
        <v>110200</v>
      </c>
      <c r="L491" s="130"/>
      <c r="M491" s="36" t="s">
        <v>163</v>
      </c>
      <c r="N491" s="131" t="s">
        <v>163</v>
      </c>
      <c r="O491" s="130"/>
      <c r="P491" s="35">
        <v>10000</v>
      </c>
      <c r="Q491" s="36" t="s">
        <v>163</v>
      </c>
      <c r="R491" s="35">
        <v>10000</v>
      </c>
      <c r="S491" s="36" t="s">
        <v>163</v>
      </c>
      <c r="T491" s="36" t="s">
        <v>163</v>
      </c>
      <c r="U491" s="36" t="s">
        <v>163</v>
      </c>
      <c r="V491" s="36" t="s">
        <v>163</v>
      </c>
      <c r="W491" s="35">
        <v>10000</v>
      </c>
      <c r="X491" s="36" t="s">
        <v>163</v>
      </c>
      <c r="Y491" s="23">
        <f t="shared" si="14"/>
        <v>9.0744101633393832</v>
      </c>
      <c r="Z491" s="24">
        <f t="shared" si="15"/>
        <v>9.0744101633393832</v>
      </c>
    </row>
    <row r="492" spans="1:26" s="29" customFormat="1" ht="12.75">
      <c r="A492" s="31" t="s">
        <v>1116</v>
      </c>
      <c r="B492" s="25" t="s">
        <v>1</v>
      </c>
      <c r="C492" s="30" t="s">
        <v>1117</v>
      </c>
      <c r="D492" s="32">
        <v>873016101</v>
      </c>
      <c r="E492" s="33" t="s">
        <v>163</v>
      </c>
      <c r="F492" s="32">
        <v>873016101</v>
      </c>
      <c r="G492" s="33" t="s">
        <v>163</v>
      </c>
      <c r="H492" s="33" t="s">
        <v>163</v>
      </c>
      <c r="I492" s="33" t="s">
        <v>163</v>
      </c>
      <c r="J492" s="33" t="s">
        <v>163</v>
      </c>
      <c r="K492" s="126">
        <v>873016101</v>
      </c>
      <c r="L492" s="127"/>
      <c r="M492" s="33" t="s">
        <v>163</v>
      </c>
      <c r="N492" s="128" t="s">
        <v>163</v>
      </c>
      <c r="O492" s="127"/>
      <c r="P492" s="32">
        <v>177507849.69999999</v>
      </c>
      <c r="Q492" s="33" t="s">
        <v>163</v>
      </c>
      <c r="R492" s="32">
        <v>177507849.69999999</v>
      </c>
      <c r="S492" s="33" t="s">
        <v>163</v>
      </c>
      <c r="T492" s="33" t="s">
        <v>163</v>
      </c>
      <c r="U492" s="33" t="s">
        <v>163</v>
      </c>
      <c r="V492" s="33" t="s">
        <v>163</v>
      </c>
      <c r="W492" s="32">
        <v>177507849.69999999</v>
      </c>
      <c r="X492" s="33" t="s">
        <v>163</v>
      </c>
      <c r="Y492" s="27">
        <f t="shared" si="14"/>
        <v>20.332712019477402</v>
      </c>
      <c r="Z492" s="28">
        <f t="shared" si="15"/>
        <v>20.332712019477402</v>
      </c>
    </row>
    <row r="493" spans="1:26" ht="60">
      <c r="A493" s="34" t="s">
        <v>733</v>
      </c>
      <c r="B493" s="15" t="s">
        <v>1</v>
      </c>
      <c r="C493" s="17" t="s">
        <v>1118</v>
      </c>
      <c r="D493" s="35">
        <v>56722901</v>
      </c>
      <c r="E493" s="36" t="s">
        <v>163</v>
      </c>
      <c r="F493" s="35">
        <v>56722901</v>
      </c>
      <c r="G493" s="36" t="s">
        <v>163</v>
      </c>
      <c r="H493" s="36" t="s">
        <v>163</v>
      </c>
      <c r="I493" s="36" t="s">
        <v>163</v>
      </c>
      <c r="J493" s="36" t="s">
        <v>163</v>
      </c>
      <c r="K493" s="129">
        <v>56722901</v>
      </c>
      <c r="L493" s="130"/>
      <c r="M493" s="36" t="s">
        <v>163</v>
      </c>
      <c r="N493" s="131" t="s">
        <v>163</v>
      </c>
      <c r="O493" s="130"/>
      <c r="P493" s="35">
        <v>9304877.0500000007</v>
      </c>
      <c r="Q493" s="36" t="s">
        <v>163</v>
      </c>
      <c r="R493" s="35">
        <v>9304877.0500000007</v>
      </c>
      <c r="S493" s="36" t="s">
        <v>163</v>
      </c>
      <c r="T493" s="36" t="s">
        <v>163</v>
      </c>
      <c r="U493" s="36" t="s">
        <v>163</v>
      </c>
      <c r="V493" s="36" t="s">
        <v>163</v>
      </c>
      <c r="W493" s="35">
        <v>9304877.0500000007</v>
      </c>
      <c r="X493" s="36" t="s">
        <v>163</v>
      </c>
      <c r="Y493" s="23">
        <f t="shared" si="14"/>
        <v>16.40409232595491</v>
      </c>
      <c r="Z493" s="24">
        <f t="shared" si="15"/>
        <v>16.40409232595491</v>
      </c>
    </row>
    <row r="494" spans="1:26">
      <c r="A494" s="34" t="s">
        <v>868</v>
      </c>
      <c r="B494" s="15" t="s">
        <v>1</v>
      </c>
      <c r="C494" s="17" t="s">
        <v>1119</v>
      </c>
      <c r="D494" s="35">
        <v>9000000</v>
      </c>
      <c r="E494" s="36" t="s">
        <v>163</v>
      </c>
      <c r="F494" s="35">
        <v>9000000</v>
      </c>
      <c r="G494" s="36" t="s">
        <v>163</v>
      </c>
      <c r="H494" s="36" t="s">
        <v>163</v>
      </c>
      <c r="I494" s="36" t="s">
        <v>163</v>
      </c>
      <c r="J494" s="36" t="s">
        <v>163</v>
      </c>
      <c r="K494" s="129">
        <v>9000000</v>
      </c>
      <c r="L494" s="130"/>
      <c r="M494" s="36" t="s">
        <v>163</v>
      </c>
      <c r="N494" s="131" t="s">
        <v>163</v>
      </c>
      <c r="O494" s="130"/>
      <c r="P494" s="36" t="s">
        <v>163</v>
      </c>
      <c r="Q494" s="36" t="s">
        <v>163</v>
      </c>
      <c r="R494" s="36" t="s">
        <v>163</v>
      </c>
      <c r="S494" s="36" t="s">
        <v>163</v>
      </c>
      <c r="T494" s="36" t="s">
        <v>163</v>
      </c>
      <c r="U494" s="36" t="s">
        <v>163</v>
      </c>
      <c r="V494" s="36" t="s">
        <v>163</v>
      </c>
      <c r="W494" s="36" t="s">
        <v>163</v>
      </c>
      <c r="X494" s="36" t="s">
        <v>163</v>
      </c>
      <c r="Y494" s="23" t="e">
        <f t="shared" si="14"/>
        <v>#VALUE!</v>
      </c>
      <c r="Z494" s="24" t="e">
        <f t="shared" si="15"/>
        <v>#VALUE!</v>
      </c>
    </row>
    <row r="495" spans="1:26" ht="72">
      <c r="A495" s="34" t="s">
        <v>870</v>
      </c>
      <c r="B495" s="15" t="s">
        <v>1</v>
      </c>
      <c r="C495" s="17" t="s">
        <v>1120</v>
      </c>
      <c r="D495" s="35">
        <v>9000000</v>
      </c>
      <c r="E495" s="36" t="s">
        <v>163</v>
      </c>
      <c r="F495" s="35">
        <v>9000000</v>
      </c>
      <c r="G495" s="36" t="s">
        <v>163</v>
      </c>
      <c r="H495" s="36" t="s">
        <v>163</v>
      </c>
      <c r="I495" s="36" t="s">
        <v>163</v>
      </c>
      <c r="J495" s="36" t="s">
        <v>163</v>
      </c>
      <c r="K495" s="129">
        <v>9000000</v>
      </c>
      <c r="L495" s="130"/>
      <c r="M495" s="36" t="s">
        <v>163</v>
      </c>
      <c r="N495" s="131" t="s">
        <v>163</v>
      </c>
      <c r="O495" s="130"/>
      <c r="P495" s="36" t="s">
        <v>163</v>
      </c>
      <c r="Q495" s="36" t="s">
        <v>163</v>
      </c>
      <c r="R495" s="36" t="s">
        <v>163</v>
      </c>
      <c r="S495" s="36" t="s">
        <v>163</v>
      </c>
      <c r="T495" s="36" t="s">
        <v>163</v>
      </c>
      <c r="U495" s="36" t="s">
        <v>163</v>
      </c>
      <c r="V495" s="36" t="s">
        <v>163</v>
      </c>
      <c r="W495" s="36" t="s">
        <v>163</v>
      </c>
      <c r="X495" s="36" t="s">
        <v>163</v>
      </c>
      <c r="Y495" s="23" t="e">
        <f t="shared" si="14"/>
        <v>#VALUE!</v>
      </c>
      <c r="Z495" s="24" t="e">
        <f t="shared" si="15"/>
        <v>#VALUE!</v>
      </c>
    </row>
    <row r="496" spans="1:26">
      <c r="A496" s="37" t="s">
        <v>555</v>
      </c>
      <c r="B496" s="15">
        <v>200</v>
      </c>
      <c r="C496" s="17" t="s">
        <v>1121</v>
      </c>
      <c r="D496" s="35">
        <v>9000000</v>
      </c>
      <c r="E496" s="36" t="s">
        <v>163</v>
      </c>
      <c r="F496" s="35">
        <v>9000000</v>
      </c>
      <c r="G496" s="36" t="s">
        <v>163</v>
      </c>
      <c r="H496" s="36" t="s">
        <v>163</v>
      </c>
      <c r="I496" s="36" t="s">
        <v>163</v>
      </c>
      <c r="J496" s="36" t="s">
        <v>163</v>
      </c>
      <c r="K496" s="129">
        <v>9000000</v>
      </c>
      <c r="L496" s="130"/>
      <c r="M496" s="36" t="s">
        <v>163</v>
      </c>
      <c r="N496" s="131" t="s">
        <v>163</v>
      </c>
      <c r="O496" s="130"/>
      <c r="P496" s="36" t="s">
        <v>163</v>
      </c>
      <c r="Q496" s="36" t="s">
        <v>163</v>
      </c>
      <c r="R496" s="36" t="s">
        <v>163</v>
      </c>
      <c r="S496" s="36" t="s">
        <v>163</v>
      </c>
      <c r="T496" s="36" t="s">
        <v>163</v>
      </c>
      <c r="U496" s="36" t="s">
        <v>163</v>
      </c>
      <c r="V496" s="36" t="s">
        <v>163</v>
      </c>
      <c r="W496" s="36" t="s">
        <v>163</v>
      </c>
      <c r="X496" s="36" t="s">
        <v>163</v>
      </c>
      <c r="Y496" s="23" t="e">
        <f t="shared" si="14"/>
        <v>#VALUE!</v>
      </c>
      <c r="Z496" s="24" t="e">
        <f t="shared" si="15"/>
        <v>#VALUE!</v>
      </c>
    </row>
    <row r="497" spans="1:26">
      <c r="A497" s="37" t="s">
        <v>572</v>
      </c>
      <c r="B497" s="15">
        <v>200</v>
      </c>
      <c r="C497" s="17" t="s">
        <v>1122</v>
      </c>
      <c r="D497" s="35">
        <v>9000000</v>
      </c>
      <c r="E497" s="36" t="s">
        <v>163</v>
      </c>
      <c r="F497" s="35">
        <v>9000000</v>
      </c>
      <c r="G497" s="36" t="s">
        <v>163</v>
      </c>
      <c r="H497" s="36" t="s">
        <v>163</v>
      </c>
      <c r="I497" s="36" t="s">
        <v>163</v>
      </c>
      <c r="J497" s="36" t="s">
        <v>163</v>
      </c>
      <c r="K497" s="129">
        <v>9000000</v>
      </c>
      <c r="L497" s="130"/>
      <c r="M497" s="36" t="s">
        <v>163</v>
      </c>
      <c r="N497" s="131" t="s">
        <v>163</v>
      </c>
      <c r="O497" s="130"/>
      <c r="P497" s="36" t="s">
        <v>163</v>
      </c>
      <c r="Q497" s="36" t="s">
        <v>163</v>
      </c>
      <c r="R497" s="36" t="s">
        <v>163</v>
      </c>
      <c r="S497" s="36" t="s">
        <v>163</v>
      </c>
      <c r="T497" s="36" t="s">
        <v>163</v>
      </c>
      <c r="U497" s="36" t="s">
        <v>163</v>
      </c>
      <c r="V497" s="36" t="s">
        <v>163</v>
      </c>
      <c r="W497" s="36" t="s">
        <v>163</v>
      </c>
      <c r="X497" s="36" t="s">
        <v>163</v>
      </c>
      <c r="Y497" s="23" t="e">
        <f t="shared" si="14"/>
        <v>#VALUE!</v>
      </c>
      <c r="Z497" s="24" t="e">
        <f t="shared" si="15"/>
        <v>#VALUE!</v>
      </c>
    </row>
    <row r="498" spans="1:26">
      <c r="A498" s="37" t="s">
        <v>574</v>
      </c>
      <c r="B498" s="15">
        <v>200</v>
      </c>
      <c r="C498" s="17" t="s">
        <v>1123</v>
      </c>
      <c r="D498" s="35">
        <v>9000000</v>
      </c>
      <c r="E498" s="36" t="s">
        <v>163</v>
      </c>
      <c r="F498" s="35">
        <v>9000000</v>
      </c>
      <c r="G498" s="36" t="s">
        <v>163</v>
      </c>
      <c r="H498" s="36" t="s">
        <v>163</v>
      </c>
      <c r="I498" s="36" t="s">
        <v>163</v>
      </c>
      <c r="J498" s="36" t="s">
        <v>163</v>
      </c>
      <c r="K498" s="129">
        <v>9000000</v>
      </c>
      <c r="L498" s="130"/>
      <c r="M498" s="36" t="s">
        <v>163</v>
      </c>
      <c r="N498" s="131" t="s">
        <v>163</v>
      </c>
      <c r="O498" s="130"/>
      <c r="P498" s="36" t="s">
        <v>163</v>
      </c>
      <c r="Q498" s="36" t="s">
        <v>163</v>
      </c>
      <c r="R498" s="36" t="s">
        <v>163</v>
      </c>
      <c r="S498" s="36" t="s">
        <v>163</v>
      </c>
      <c r="T498" s="36" t="s">
        <v>163</v>
      </c>
      <c r="U498" s="36" t="s">
        <v>163</v>
      </c>
      <c r="V498" s="36" t="s">
        <v>163</v>
      </c>
      <c r="W498" s="36" t="s">
        <v>163</v>
      </c>
      <c r="X498" s="36" t="s">
        <v>163</v>
      </c>
      <c r="Y498" s="23" t="e">
        <f t="shared" si="14"/>
        <v>#VALUE!</v>
      </c>
      <c r="Z498" s="24" t="e">
        <f t="shared" si="15"/>
        <v>#VALUE!</v>
      </c>
    </row>
    <row r="499" spans="1:26" ht="216">
      <c r="A499" s="34" t="s">
        <v>1124</v>
      </c>
      <c r="B499" s="15" t="s">
        <v>1</v>
      </c>
      <c r="C499" s="17" t="s">
        <v>1125</v>
      </c>
      <c r="D499" s="35">
        <v>47722901</v>
      </c>
      <c r="E499" s="36" t="s">
        <v>163</v>
      </c>
      <c r="F499" s="35">
        <v>47722901</v>
      </c>
      <c r="G499" s="36" t="s">
        <v>163</v>
      </c>
      <c r="H499" s="36" t="s">
        <v>163</v>
      </c>
      <c r="I499" s="36" t="s">
        <v>163</v>
      </c>
      <c r="J499" s="36" t="s">
        <v>163</v>
      </c>
      <c r="K499" s="129">
        <v>47722901</v>
      </c>
      <c r="L499" s="130"/>
      <c r="M499" s="36" t="s">
        <v>163</v>
      </c>
      <c r="N499" s="131" t="s">
        <v>163</v>
      </c>
      <c r="O499" s="130"/>
      <c r="P499" s="35">
        <v>9304877.0500000007</v>
      </c>
      <c r="Q499" s="36" t="s">
        <v>163</v>
      </c>
      <c r="R499" s="35">
        <v>9304877.0500000007</v>
      </c>
      <c r="S499" s="36" t="s">
        <v>163</v>
      </c>
      <c r="T499" s="36" t="s">
        <v>163</v>
      </c>
      <c r="U499" s="36" t="s">
        <v>163</v>
      </c>
      <c r="V499" s="36" t="s">
        <v>163</v>
      </c>
      <c r="W499" s="35">
        <v>9304877.0500000007</v>
      </c>
      <c r="X499" s="36" t="s">
        <v>163</v>
      </c>
      <c r="Y499" s="23">
        <f t="shared" si="14"/>
        <v>19.497718820572121</v>
      </c>
      <c r="Z499" s="24">
        <f t="shared" si="15"/>
        <v>19.497718820572121</v>
      </c>
    </row>
    <row r="500" spans="1:26" ht="120">
      <c r="A500" s="34" t="s">
        <v>1126</v>
      </c>
      <c r="B500" s="15" t="s">
        <v>1</v>
      </c>
      <c r="C500" s="17" t="s">
        <v>1127</v>
      </c>
      <c r="D500" s="35">
        <v>47722901</v>
      </c>
      <c r="E500" s="36" t="s">
        <v>163</v>
      </c>
      <c r="F500" s="35">
        <v>47722901</v>
      </c>
      <c r="G500" s="36" t="s">
        <v>163</v>
      </c>
      <c r="H500" s="36" t="s">
        <v>163</v>
      </c>
      <c r="I500" s="36" t="s">
        <v>163</v>
      </c>
      <c r="J500" s="36" t="s">
        <v>163</v>
      </c>
      <c r="K500" s="129">
        <v>47722901</v>
      </c>
      <c r="L500" s="130"/>
      <c r="M500" s="36" t="s">
        <v>163</v>
      </c>
      <c r="N500" s="131" t="s">
        <v>163</v>
      </c>
      <c r="O500" s="130"/>
      <c r="P500" s="35">
        <v>9304877.0500000007</v>
      </c>
      <c r="Q500" s="36" t="s">
        <v>163</v>
      </c>
      <c r="R500" s="35">
        <v>9304877.0500000007</v>
      </c>
      <c r="S500" s="36" t="s">
        <v>163</v>
      </c>
      <c r="T500" s="36" t="s">
        <v>163</v>
      </c>
      <c r="U500" s="36" t="s">
        <v>163</v>
      </c>
      <c r="V500" s="36" t="s">
        <v>163</v>
      </c>
      <c r="W500" s="35">
        <v>9304877.0500000007</v>
      </c>
      <c r="X500" s="36" t="s">
        <v>163</v>
      </c>
      <c r="Y500" s="23">
        <f t="shared" si="14"/>
        <v>19.497718820572121</v>
      </c>
      <c r="Z500" s="24">
        <f t="shared" si="15"/>
        <v>19.497718820572121</v>
      </c>
    </row>
    <row r="501" spans="1:26" ht="24">
      <c r="A501" s="37" t="s">
        <v>739</v>
      </c>
      <c r="B501" s="15">
        <v>200</v>
      </c>
      <c r="C501" s="17" t="s">
        <v>1128</v>
      </c>
      <c r="D501" s="35">
        <v>47722901</v>
      </c>
      <c r="E501" s="36" t="s">
        <v>163</v>
      </c>
      <c r="F501" s="35">
        <v>47722901</v>
      </c>
      <c r="G501" s="36" t="s">
        <v>163</v>
      </c>
      <c r="H501" s="36" t="s">
        <v>163</v>
      </c>
      <c r="I501" s="36" t="s">
        <v>163</v>
      </c>
      <c r="J501" s="36" t="s">
        <v>163</v>
      </c>
      <c r="K501" s="129">
        <v>47722901</v>
      </c>
      <c r="L501" s="130"/>
      <c r="M501" s="36" t="s">
        <v>163</v>
      </c>
      <c r="N501" s="131" t="s">
        <v>163</v>
      </c>
      <c r="O501" s="130"/>
      <c r="P501" s="35">
        <v>9304877.0500000007</v>
      </c>
      <c r="Q501" s="36" t="s">
        <v>163</v>
      </c>
      <c r="R501" s="35">
        <v>9304877.0500000007</v>
      </c>
      <c r="S501" s="36" t="s">
        <v>163</v>
      </c>
      <c r="T501" s="36" t="s">
        <v>163</v>
      </c>
      <c r="U501" s="36" t="s">
        <v>163</v>
      </c>
      <c r="V501" s="36" t="s">
        <v>163</v>
      </c>
      <c r="W501" s="35">
        <v>9304877.0500000007</v>
      </c>
      <c r="X501" s="36" t="s">
        <v>163</v>
      </c>
      <c r="Y501" s="23">
        <f t="shared" si="14"/>
        <v>19.497718820572121</v>
      </c>
      <c r="Z501" s="24">
        <f t="shared" si="15"/>
        <v>19.497718820572121</v>
      </c>
    </row>
    <row r="502" spans="1:26" ht="36">
      <c r="A502" s="37" t="s">
        <v>741</v>
      </c>
      <c r="B502" s="15">
        <v>200</v>
      </c>
      <c r="C502" s="17" t="s">
        <v>1129</v>
      </c>
      <c r="D502" s="35">
        <v>47722901</v>
      </c>
      <c r="E502" s="36" t="s">
        <v>163</v>
      </c>
      <c r="F502" s="35">
        <v>47722901</v>
      </c>
      <c r="G502" s="36" t="s">
        <v>163</v>
      </c>
      <c r="H502" s="36" t="s">
        <v>163</v>
      </c>
      <c r="I502" s="36" t="s">
        <v>163</v>
      </c>
      <c r="J502" s="36" t="s">
        <v>163</v>
      </c>
      <c r="K502" s="129">
        <v>47722901</v>
      </c>
      <c r="L502" s="130"/>
      <c r="M502" s="36" t="s">
        <v>163</v>
      </c>
      <c r="N502" s="131" t="s">
        <v>163</v>
      </c>
      <c r="O502" s="130"/>
      <c r="P502" s="35">
        <v>9304877.0500000007</v>
      </c>
      <c r="Q502" s="36" t="s">
        <v>163</v>
      </c>
      <c r="R502" s="35">
        <v>9304877.0500000007</v>
      </c>
      <c r="S502" s="36" t="s">
        <v>163</v>
      </c>
      <c r="T502" s="36" t="s">
        <v>163</v>
      </c>
      <c r="U502" s="36" t="s">
        <v>163</v>
      </c>
      <c r="V502" s="36" t="s">
        <v>163</v>
      </c>
      <c r="W502" s="35">
        <v>9304877.0500000007</v>
      </c>
      <c r="X502" s="36" t="s">
        <v>163</v>
      </c>
      <c r="Y502" s="23">
        <f t="shared" si="14"/>
        <v>19.497718820572121</v>
      </c>
      <c r="Z502" s="24">
        <f t="shared" si="15"/>
        <v>19.497718820572121</v>
      </c>
    </row>
    <row r="503" spans="1:26" ht="72">
      <c r="A503" s="34" t="s">
        <v>884</v>
      </c>
      <c r="B503" s="15" t="s">
        <v>1</v>
      </c>
      <c r="C503" s="17" t="s">
        <v>1130</v>
      </c>
      <c r="D503" s="35">
        <v>810761900</v>
      </c>
      <c r="E503" s="36" t="s">
        <v>163</v>
      </c>
      <c r="F503" s="35">
        <v>810761900</v>
      </c>
      <c r="G503" s="36" t="s">
        <v>163</v>
      </c>
      <c r="H503" s="36" t="s">
        <v>163</v>
      </c>
      <c r="I503" s="36" t="s">
        <v>163</v>
      </c>
      <c r="J503" s="36" t="s">
        <v>163</v>
      </c>
      <c r="K503" s="129">
        <v>810761900</v>
      </c>
      <c r="L503" s="130"/>
      <c r="M503" s="36" t="s">
        <v>163</v>
      </c>
      <c r="N503" s="131" t="s">
        <v>163</v>
      </c>
      <c r="O503" s="130"/>
      <c r="P503" s="35">
        <v>168202972.65000001</v>
      </c>
      <c r="Q503" s="36" t="s">
        <v>163</v>
      </c>
      <c r="R503" s="35">
        <v>168202972.65000001</v>
      </c>
      <c r="S503" s="36" t="s">
        <v>163</v>
      </c>
      <c r="T503" s="36" t="s">
        <v>163</v>
      </c>
      <c r="U503" s="36" t="s">
        <v>163</v>
      </c>
      <c r="V503" s="36" t="s">
        <v>163</v>
      </c>
      <c r="W503" s="35">
        <v>168202972.65000001</v>
      </c>
      <c r="X503" s="36" t="s">
        <v>163</v>
      </c>
      <c r="Y503" s="23">
        <f t="shared" si="14"/>
        <v>20.746284778552127</v>
      </c>
      <c r="Z503" s="24">
        <f t="shared" si="15"/>
        <v>20.746284778552127</v>
      </c>
    </row>
    <row r="504" spans="1:26" ht="24">
      <c r="A504" s="34" t="s">
        <v>1131</v>
      </c>
      <c r="B504" s="15" t="s">
        <v>1</v>
      </c>
      <c r="C504" s="17" t="s">
        <v>1132</v>
      </c>
      <c r="D504" s="35">
        <v>15584500</v>
      </c>
      <c r="E504" s="36" t="s">
        <v>163</v>
      </c>
      <c r="F504" s="35">
        <v>15584500</v>
      </c>
      <c r="G504" s="36" t="s">
        <v>163</v>
      </c>
      <c r="H504" s="36" t="s">
        <v>163</v>
      </c>
      <c r="I504" s="36" t="s">
        <v>163</v>
      </c>
      <c r="J504" s="36" t="s">
        <v>163</v>
      </c>
      <c r="K504" s="129">
        <v>15584500</v>
      </c>
      <c r="L504" s="130"/>
      <c r="M504" s="36" t="s">
        <v>163</v>
      </c>
      <c r="N504" s="131" t="s">
        <v>163</v>
      </c>
      <c r="O504" s="130"/>
      <c r="P504" s="35">
        <v>7852600</v>
      </c>
      <c r="Q504" s="36" t="s">
        <v>163</v>
      </c>
      <c r="R504" s="35">
        <v>7852600</v>
      </c>
      <c r="S504" s="36" t="s">
        <v>163</v>
      </c>
      <c r="T504" s="36" t="s">
        <v>163</v>
      </c>
      <c r="U504" s="36" t="s">
        <v>163</v>
      </c>
      <c r="V504" s="36" t="s">
        <v>163</v>
      </c>
      <c r="W504" s="35">
        <v>7852600</v>
      </c>
      <c r="X504" s="36" t="s">
        <v>163</v>
      </c>
      <c r="Y504" s="23">
        <f t="shared" si="14"/>
        <v>50.3872437357631</v>
      </c>
      <c r="Z504" s="24">
        <f t="shared" si="15"/>
        <v>50.3872437357631</v>
      </c>
    </row>
    <row r="505" spans="1:26" ht="120">
      <c r="A505" s="34" t="s">
        <v>1133</v>
      </c>
      <c r="B505" s="15" t="s">
        <v>1</v>
      </c>
      <c r="C505" s="17" t="s">
        <v>1134</v>
      </c>
      <c r="D505" s="35">
        <v>15318500</v>
      </c>
      <c r="E505" s="36" t="s">
        <v>163</v>
      </c>
      <c r="F505" s="35">
        <v>15318500</v>
      </c>
      <c r="G505" s="36" t="s">
        <v>163</v>
      </c>
      <c r="H505" s="36" t="s">
        <v>163</v>
      </c>
      <c r="I505" s="36" t="s">
        <v>163</v>
      </c>
      <c r="J505" s="36" t="s">
        <v>163</v>
      </c>
      <c r="K505" s="129">
        <v>15318500</v>
      </c>
      <c r="L505" s="130"/>
      <c r="M505" s="36" t="s">
        <v>163</v>
      </c>
      <c r="N505" s="131" t="s">
        <v>163</v>
      </c>
      <c r="O505" s="130"/>
      <c r="P505" s="35">
        <v>7840000</v>
      </c>
      <c r="Q505" s="36" t="s">
        <v>163</v>
      </c>
      <c r="R505" s="35">
        <v>7840000</v>
      </c>
      <c r="S505" s="36" t="s">
        <v>163</v>
      </c>
      <c r="T505" s="36" t="s">
        <v>163</v>
      </c>
      <c r="U505" s="36" t="s">
        <v>163</v>
      </c>
      <c r="V505" s="36" t="s">
        <v>163</v>
      </c>
      <c r="W505" s="35">
        <v>7840000</v>
      </c>
      <c r="X505" s="36" t="s">
        <v>163</v>
      </c>
      <c r="Y505" s="23">
        <f t="shared" si="14"/>
        <v>51.179945817149196</v>
      </c>
      <c r="Z505" s="24">
        <f t="shared" si="15"/>
        <v>51.179945817149196</v>
      </c>
    </row>
    <row r="506" spans="1:26">
      <c r="A506" s="37" t="s">
        <v>555</v>
      </c>
      <c r="B506" s="15">
        <v>200</v>
      </c>
      <c r="C506" s="17" t="s">
        <v>1135</v>
      </c>
      <c r="D506" s="35">
        <v>15318500</v>
      </c>
      <c r="E506" s="36" t="s">
        <v>163</v>
      </c>
      <c r="F506" s="35">
        <v>15318500</v>
      </c>
      <c r="G506" s="36" t="s">
        <v>163</v>
      </c>
      <c r="H506" s="36" t="s">
        <v>163</v>
      </c>
      <c r="I506" s="36" t="s">
        <v>163</v>
      </c>
      <c r="J506" s="36" t="s">
        <v>163</v>
      </c>
      <c r="K506" s="129">
        <v>15318500</v>
      </c>
      <c r="L506" s="130"/>
      <c r="M506" s="36" t="s">
        <v>163</v>
      </c>
      <c r="N506" s="131" t="s">
        <v>163</v>
      </c>
      <c r="O506" s="130"/>
      <c r="P506" s="35">
        <v>7840000</v>
      </c>
      <c r="Q506" s="36" t="s">
        <v>163</v>
      </c>
      <c r="R506" s="35">
        <v>7840000</v>
      </c>
      <c r="S506" s="36" t="s">
        <v>163</v>
      </c>
      <c r="T506" s="36" t="s">
        <v>163</v>
      </c>
      <c r="U506" s="36" t="s">
        <v>163</v>
      </c>
      <c r="V506" s="36" t="s">
        <v>163</v>
      </c>
      <c r="W506" s="35">
        <v>7840000</v>
      </c>
      <c r="X506" s="36" t="s">
        <v>163</v>
      </c>
      <c r="Y506" s="23">
        <f t="shared" si="14"/>
        <v>51.179945817149196</v>
      </c>
      <c r="Z506" s="24">
        <f t="shared" si="15"/>
        <v>51.179945817149196</v>
      </c>
    </row>
    <row r="507" spans="1:26" ht="36">
      <c r="A507" s="37" t="s">
        <v>747</v>
      </c>
      <c r="B507" s="15">
        <v>200</v>
      </c>
      <c r="C507" s="17" t="s">
        <v>1136</v>
      </c>
      <c r="D507" s="35">
        <v>15318500</v>
      </c>
      <c r="E507" s="36" t="s">
        <v>163</v>
      </c>
      <c r="F507" s="35">
        <v>15318500</v>
      </c>
      <c r="G507" s="36" t="s">
        <v>163</v>
      </c>
      <c r="H507" s="36" t="s">
        <v>163</v>
      </c>
      <c r="I507" s="36" t="s">
        <v>163</v>
      </c>
      <c r="J507" s="36" t="s">
        <v>163</v>
      </c>
      <c r="K507" s="129">
        <v>15318500</v>
      </c>
      <c r="L507" s="130"/>
      <c r="M507" s="36" t="s">
        <v>163</v>
      </c>
      <c r="N507" s="131" t="s">
        <v>163</v>
      </c>
      <c r="O507" s="130"/>
      <c r="P507" s="35">
        <v>7840000</v>
      </c>
      <c r="Q507" s="36" t="s">
        <v>163</v>
      </c>
      <c r="R507" s="35">
        <v>7840000</v>
      </c>
      <c r="S507" s="36" t="s">
        <v>163</v>
      </c>
      <c r="T507" s="36" t="s">
        <v>163</v>
      </c>
      <c r="U507" s="36" t="s">
        <v>163</v>
      </c>
      <c r="V507" s="36" t="s">
        <v>163</v>
      </c>
      <c r="W507" s="35">
        <v>7840000</v>
      </c>
      <c r="X507" s="36" t="s">
        <v>163</v>
      </c>
      <c r="Y507" s="23">
        <f t="shared" si="14"/>
        <v>51.179945817149196</v>
      </c>
      <c r="Z507" s="24">
        <f t="shared" si="15"/>
        <v>51.179945817149196</v>
      </c>
    </row>
    <row r="508" spans="1:26" ht="60">
      <c r="A508" s="37" t="s">
        <v>892</v>
      </c>
      <c r="B508" s="15">
        <v>200</v>
      </c>
      <c r="C508" s="17" t="s">
        <v>1137</v>
      </c>
      <c r="D508" s="35">
        <v>15318500</v>
      </c>
      <c r="E508" s="36" t="s">
        <v>163</v>
      </c>
      <c r="F508" s="35">
        <v>15318500</v>
      </c>
      <c r="G508" s="36" t="s">
        <v>163</v>
      </c>
      <c r="H508" s="36" t="s">
        <v>163</v>
      </c>
      <c r="I508" s="36" t="s">
        <v>163</v>
      </c>
      <c r="J508" s="36" t="s">
        <v>163</v>
      </c>
      <c r="K508" s="129">
        <v>15318500</v>
      </c>
      <c r="L508" s="130"/>
      <c r="M508" s="36" t="s">
        <v>163</v>
      </c>
      <c r="N508" s="131" t="s">
        <v>163</v>
      </c>
      <c r="O508" s="130"/>
      <c r="P508" s="35">
        <v>7840000</v>
      </c>
      <c r="Q508" s="36" t="s">
        <v>163</v>
      </c>
      <c r="R508" s="35">
        <v>7840000</v>
      </c>
      <c r="S508" s="36" t="s">
        <v>163</v>
      </c>
      <c r="T508" s="36" t="s">
        <v>163</v>
      </c>
      <c r="U508" s="36" t="s">
        <v>163</v>
      </c>
      <c r="V508" s="36" t="s">
        <v>163</v>
      </c>
      <c r="W508" s="35">
        <v>7840000</v>
      </c>
      <c r="X508" s="36" t="s">
        <v>163</v>
      </c>
      <c r="Y508" s="23">
        <f t="shared" si="14"/>
        <v>51.179945817149196</v>
      </c>
      <c r="Z508" s="24">
        <f t="shared" si="15"/>
        <v>51.179945817149196</v>
      </c>
    </row>
    <row r="509" spans="1:26" ht="36">
      <c r="A509" s="34" t="s">
        <v>1138</v>
      </c>
      <c r="B509" s="15" t="s">
        <v>1</v>
      </c>
      <c r="C509" s="17" t="s">
        <v>1139</v>
      </c>
      <c r="D509" s="35">
        <v>266000</v>
      </c>
      <c r="E509" s="36" t="s">
        <v>163</v>
      </c>
      <c r="F509" s="35">
        <v>266000</v>
      </c>
      <c r="G509" s="36" t="s">
        <v>163</v>
      </c>
      <c r="H509" s="36" t="s">
        <v>163</v>
      </c>
      <c r="I509" s="36" t="s">
        <v>163</v>
      </c>
      <c r="J509" s="36" t="s">
        <v>163</v>
      </c>
      <c r="K509" s="129">
        <v>266000</v>
      </c>
      <c r="L509" s="130"/>
      <c r="M509" s="36" t="s">
        <v>163</v>
      </c>
      <c r="N509" s="131" t="s">
        <v>163</v>
      </c>
      <c r="O509" s="130"/>
      <c r="P509" s="35">
        <v>12600</v>
      </c>
      <c r="Q509" s="36" t="s">
        <v>163</v>
      </c>
      <c r="R509" s="35">
        <v>12600</v>
      </c>
      <c r="S509" s="36" t="s">
        <v>163</v>
      </c>
      <c r="T509" s="36" t="s">
        <v>163</v>
      </c>
      <c r="U509" s="36" t="s">
        <v>163</v>
      </c>
      <c r="V509" s="36" t="s">
        <v>163</v>
      </c>
      <c r="W509" s="35">
        <v>12600</v>
      </c>
      <c r="X509" s="36" t="s">
        <v>163</v>
      </c>
      <c r="Y509" s="23">
        <f t="shared" si="14"/>
        <v>4.7368421052631584</v>
      </c>
      <c r="Z509" s="24">
        <f t="shared" si="15"/>
        <v>4.7368421052631584</v>
      </c>
    </row>
    <row r="510" spans="1:26">
      <c r="A510" s="37" t="s">
        <v>555</v>
      </c>
      <c r="B510" s="15">
        <v>200</v>
      </c>
      <c r="C510" s="17" t="s">
        <v>1140</v>
      </c>
      <c r="D510" s="35">
        <v>266000</v>
      </c>
      <c r="E510" s="36" t="s">
        <v>163</v>
      </c>
      <c r="F510" s="35">
        <v>266000</v>
      </c>
      <c r="G510" s="36" t="s">
        <v>163</v>
      </c>
      <c r="H510" s="36" t="s">
        <v>163</v>
      </c>
      <c r="I510" s="36" t="s">
        <v>163</v>
      </c>
      <c r="J510" s="36" t="s">
        <v>163</v>
      </c>
      <c r="K510" s="129">
        <v>266000</v>
      </c>
      <c r="L510" s="130"/>
      <c r="M510" s="36" t="s">
        <v>163</v>
      </c>
      <c r="N510" s="131" t="s">
        <v>163</v>
      </c>
      <c r="O510" s="130"/>
      <c r="P510" s="35">
        <v>12600</v>
      </c>
      <c r="Q510" s="36" t="s">
        <v>163</v>
      </c>
      <c r="R510" s="35">
        <v>12600</v>
      </c>
      <c r="S510" s="36" t="s">
        <v>163</v>
      </c>
      <c r="T510" s="36" t="s">
        <v>163</v>
      </c>
      <c r="U510" s="36" t="s">
        <v>163</v>
      </c>
      <c r="V510" s="36" t="s">
        <v>163</v>
      </c>
      <c r="W510" s="35">
        <v>12600</v>
      </c>
      <c r="X510" s="36" t="s">
        <v>163</v>
      </c>
      <c r="Y510" s="23">
        <f t="shared" si="14"/>
        <v>4.7368421052631584</v>
      </c>
      <c r="Z510" s="24">
        <f t="shared" si="15"/>
        <v>4.7368421052631584</v>
      </c>
    </row>
    <row r="511" spans="1:26" ht="36">
      <c r="A511" s="37" t="s">
        <v>747</v>
      </c>
      <c r="B511" s="15">
        <v>200</v>
      </c>
      <c r="C511" s="17" t="s">
        <v>1141</v>
      </c>
      <c r="D511" s="35">
        <v>266000</v>
      </c>
      <c r="E511" s="36" t="s">
        <v>163</v>
      </c>
      <c r="F511" s="35">
        <v>266000</v>
      </c>
      <c r="G511" s="36" t="s">
        <v>163</v>
      </c>
      <c r="H511" s="36" t="s">
        <v>163</v>
      </c>
      <c r="I511" s="36" t="s">
        <v>163</v>
      </c>
      <c r="J511" s="36" t="s">
        <v>163</v>
      </c>
      <c r="K511" s="129">
        <v>266000</v>
      </c>
      <c r="L511" s="130"/>
      <c r="M511" s="36" t="s">
        <v>163</v>
      </c>
      <c r="N511" s="131" t="s">
        <v>163</v>
      </c>
      <c r="O511" s="130"/>
      <c r="P511" s="35">
        <v>12600</v>
      </c>
      <c r="Q511" s="36" t="s">
        <v>163</v>
      </c>
      <c r="R511" s="35">
        <v>12600</v>
      </c>
      <c r="S511" s="36" t="s">
        <v>163</v>
      </c>
      <c r="T511" s="36" t="s">
        <v>163</v>
      </c>
      <c r="U511" s="36" t="s">
        <v>163</v>
      </c>
      <c r="V511" s="36" t="s">
        <v>163</v>
      </c>
      <c r="W511" s="35">
        <v>12600</v>
      </c>
      <c r="X511" s="36" t="s">
        <v>163</v>
      </c>
      <c r="Y511" s="23">
        <f t="shared" si="14"/>
        <v>4.7368421052631584</v>
      </c>
      <c r="Z511" s="24">
        <f t="shared" si="15"/>
        <v>4.7368421052631584</v>
      </c>
    </row>
    <row r="512" spans="1:26" ht="60">
      <c r="A512" s="37" t="s">
        <v>892</v>
      </c>
      <c r="B512" s="15">
        <v>200</v>
      </c>
      <c r="C512" s="17" t="s">
        <v>1142</v>
      </c>
      <c r="D512" s="35">
        <v>266000</v>
      </c>
      <c r="E512" s="36" t="s">
        <v>163</v>
      </c>
      <c r="F512" s="35">
        <v>266000</v>
      </c>
      <c r="G512" s="36" t="s">
        <v>163</v>
      </c>
      <c r="H512" s="36" t="s">
        <v>163</v>
      </c>
      <c r="I512" s="36" t="s">
        <v>163</v>
      </c>
      <c r="J512" s="36" t="s">
        <v>163</v>
      </c>
      <c r="K512" s="129">
        <v>266000</v>
      </c>
      <c r="L512" s="130"/>
      <c r="M512" s="36" t="s">
        <v>163</v>
      </c>
      <c r="N512" s="131" t="s">
        <v>163</v>
      </c>
      <c r="O512" s="130"/>
      <c r="P512" s="35">
        <v>12600</v>
      </c>
      <c r="Q512" s="36" t="s">
        <v>163</v>
      </c>
      <c r="R512" s="35">
        <v>12600</v>
      </c>
      <c r="S512" s="36" t="s">
        <v>163</v>
      </c>
      <c r="T512" s="36" t="s">
        <v>163</v>
      </c>
      <c r="U512" s="36" t="s">
        <v>163</v>
      </c>
      <c r="V512" s="36" t="s">
        <v>163</v>
      </c>
      <c r="W512" s="35">
        <v>12600</v>
      </c>
      <c r="X512" s="36" t="s">
        <v>163</v>
      </c>
      <c r="Y512" s="23">
        <f t="shared" si="14"/>
        <v>4.7368421052631584</v>
      </c>
      <c r="Z512" s="24">
        <f t="shared" si="15"/>
        <v>4.7368421052631584</v>
      </c>
    </row>
    <row r="513" spans="1:26" ht="24">
      <c r="A513" s="34" t="s">
        <v>886</v>
      </c>
      <c r="B513" s="15" t="s">
        <v>1</v>
      </c>
      <c r="C513" s="17" t="s">
        <v>1143</v>
      </c>
      <c r="D513" s="35">
        <v>795177400</v>
      </c>
      <c r="E513" s="36" t="s">
        <v>163</v>
      </c>
      <c r="F513" s="35">
        <v>795177400</v>
      </c>
      <c r="G513" s="36" t="s">
        <v>163</v>
      </c>
      <c r="H513" s="36" t="s">
        <v>163</v>
      </c>
      <c r="I513" s="36" t="s">
        <v>163</v>
      </c>
      <c r="J513" s="36" t="s">
        <v>163</v>
      </c>
      <c r="K513" s="129">
        <v>795177400</v>
      </c>
      <c r="L513" s="130"/>
      <c r="M513" s="36" t="s">
        <v>163</v>
      </c>
      <c r="N513" s="131" t="s">
        <v>163</v>
      </c>
      <c r="O513" s="130"/>
      <c r="P513" s="35">
        <v>160350372.65000001</v>
      </c>
      <c r="Q513" s="36" t="s">
        <v>163</v>
      </c>
      <c r="R513" s="35">
        <v>160350372.65000001</v>
      </c>
      <c r="S513" s="36" t="s">
        <v>163</v>
      </c>
      <c r="T513" s="36" t="s">
        <v>163</v>
      </c>
      <c r="U513" s="36" t="s">
        <v>163</v>
      </c>
      <c r="V513" s="36" t="s">
        <v>163</v>
      </c>
      <c r="W513" s="35">
        <v>160350372.65000001</v>
      </c>
      <c r="X513" s="36" t="s">
        <v>163</v>
      </c>
      <c r="Y513" s="23">
        <f t="shared" si="14"/>
        <v>20.165358403043147</v>
      </c>
      <c r="Z513" s="24">
        <f t="shared" si="15"/>
        <v>20.165358403043147</v>
      </c>
    </row>
    <row r="514" spans="1:26" ht="120">
      <c r="A514" s="34" t="s">
        <v>989</v>
      </c>
      <c r="B514" s="15" t="s">
        <v>1</v>
      </c>
      <c r="C514" s="17" t="s">
        <v>1144</v>
      </c>
      <c r="D514" s="35">
        <v>785771600</v>
      </c>
      <c r="E514" s="36" t="s">
        <v>163</v>
      </c>
      <c r="F514" s="35">
        <v>785771600</v>
      </c>
      <c r="G514" s="36" t="s">
        <v>163</v>
      </c>
      <c r="H514" s="36" t="s">
        <v>163</v>
      </c>
      <c r="I514" s="36" t="s">
        <v>163</v>
      </c>
      <c r="J514" s="36" t="s">
        <v>163</v>
      </c>
      <c r="K514" s="129">
        <v>785771600</v>
      </c>
      <c r="L514" s="130"/>
      <c r="M514" s="36" t="s">
        <v>163</v>
      </c>
      <c r="N514" s="131" t="s">
        <v>163</v>
      </c>
      <c r="O514" s="130"/>
      <c r="P514" s="35">
        <v>159231105.78999999</v>
      </c>
      <c r="Q514" s="36" t="s">
        <v>163</v>
      </c>
      <c r="R514" s="35">
        <v>159231105.78999999</v>
      </c>
      <c r="S514" s="36" t="s">
        <v>163</v>
      </c>
      <c r="T514" s="36" t="s">
        <v>163</v>
      </c>
      <c r="U514" s="36" t="s">
        <v>163</v>
      </c>
      <c r="V514" s="36" t="s">
        <v>163</v>
      </c>
      <c r="W514" s="35">
        <v>159231105.78999999</v>
      </c>
      <c r="X514" s="36" t="s">
        <v>163</v>
      </c>
      <c r="Y514" s="23">
        <f t="shared" si="14"/>
        <v>20.264298912050268</v>
      </c>
      <c r="Z514" s="24">
        <f t="shared" si="15"/>
        <v>20.264298912050268</v>
      </c>
    </row>
    <row r="515" spans="1:26">
      <c r="A515" s="37" t="s">
        <v>555</v>
      </c>
      <c r="B515" s="15">
        <v>200</v>
      </c>
      <c r="C515" s="17" t="s">
        <v>1145</v>
      </c>
      <c r="D515" s="35">
        <v>785771600</v>
      </c>
      <c r="E515" s="36" t="s">
        <v>163</v>
      </c>
      <c r="F515" s="35">
        <v>785771600</v>
      </c>
      <c r="G515" s="36" t="s">
        <v>163</v>
      </c>
      <c r="H515" s="36" t="s">
        <v>163</v>
      </c>
      <c r="I515" s="36" t="s">
        <v>163</v>
      </c>
      <c r="J515" s="36" t="s">
        <v>163</v>
      </c>
      <c r="K515" s="129">
        <v>785771600</v>
      </c>
      <c r="L515" s="130"/>
      <c r="M515" s="36" t="s">
        <v>163</v>
      </c>
      <c r="N515" s="131" t="s">
        <v>163</v>
      </c>
      <c r="O515" s="130"/>
      <c r="P515" s="35">
        <v>159231105.78999999</v>
      </c>
      <c r="Q515" s="36" t="s">
        <v>163</v>
      </c>
      <c r="R515" s="35">
        <v>159231105.78999999</v>
      </c>
      <c r="S515" s="36" t="s">
        <v>163</v>
      </c>
      <c r="T515" s="36" t="s">
        <v>163</v>
      </c>
      <c r="U515" s="36" t="s">
        <v>163</v>
      </c>
      <c r="V515" s="36" t="s">
        <v>163</v>
      </c>
      <c r="W515" s="35">
        <v>159231105.78999999</v>
      </c>
      <c r="X515" s="36" t="s">
        <v>163</v>
      </c>
      <c r="Y515" s="23">
        <f t="shared" si="14"/>
        <v>20.264298912050268</v>
      </c>
      <c r="Z515" s="24">
        <f t="shared" si="15"/>
        <v>20.264298912050268</v>
      </c>
    </row>
    <row r="516" spans="1:26" ht="36">
      <c r="A516" s="37" t="s">
        <v>747</v>
      </c>
      <c r="B516" s="15">
        <v>200</v>
      </c>
      <c r="C516" s="17" t="s">
        <v>1146</v>
      </c>
      <c r="D516" s="35">
        <v>785771600</v>
      </c>
      <c r="E516" s="36" t="s">
        <v>163</v>
      </c>
      <c r="F516" s="35">
        <v>785771600</v>
      </c>
      <c r="G516" s="36" t="s">
        <v>163</v>
      </c>
      <c r="H516" s="36" t="s">
        <v>163</v>
      </c>
      <c r="I516" s="36" t="s">
        <v>163</v>
      </c>
      <c r="J516" s="36" t="s">
        <v>163</v>
      </c>
      <c r="K516" s="129">
        <v>785771600</v>
      </c>
      <c r="L516" s="130"/>
      <c r="M516" s="36" t="s">
        <v>163</v>
      </c>
      <c r="N516" s="131" t="s">
        <v>163</v>
      </c>
      <c r="O516" s="130"/>
      <c r="P516" s="35">
        <v>159231105.78999999</v>
      </c>
      <c r="Q516" s="36" t="s">
        <v>163</v>
      </c>
      <c r="R516" s="35">
        <v>159231105.78999999</v>
      </c>
      <c r="S516" s="36" t="s">
        <v>163</v>
      </c>
      <c r="T516" s="36" t="s">
        <v>163</v>
      </c>
      <c r="U516" s="36" t="s">
        <v>163</v>
      </c>
      <c r="V516" s="36" t="s">
        <v>163</v>
      </c>
      <c r="W516" s="35">
        <v>159231105.78999999</v>
      </c>
      <c r="X516" s="36" t="s">
        <v>163</v>
      </c>
      <c r="Y516" s="23">
        <f t="shared" si="14"/>
        <v>20.264298912050268</v>
      </c>
      <c r="Z516" s="24">
        <f t="shared" si="15"/>
        <v>20.264298912050268</v>
      </c>
    </row>
    <row r="517" spans="1:26" ht="60">
      <c r="A517" s="37" t="s">
        <v>892</v>
      </c>
      <c r="B517" s="15">
        <v>200</v>
      </c>
      <c r="C517" s="17" t="s">
        <v>1147</v>
      </c>
      <c r="D517" s="35">
        <v>785771600</v>
      </c>
      <c r="E517" s="36" t="s">
        <v>163</v>
      </c>
      <c r="F517" s="35">
        <v>785771600</v>
      </c>
      <c r="G517" s="36" t="s">
        <v>163</v>
      </c>
      <c r="H517" s="36" t="s">
        <v>163</v>
      </c>
      <c r="I517" s="36" t="s">
        <v>163</v>
      </c>
      <c r="J517" s="36" t="s">
        <v>163</v>
      </c>
      <c r="K517" s="129">
        <v>785771600</v>
      </c>
      <c r="L517" s="130"/>
      <c r="M517" s="36" t="s">
        <v>163</v>
      </c>
      <c r="N517" s="131" t="s">
        <v>163</v>
      </c>
      <c r="O517" s="130"/>
      <c r="P517" s="35">
        <v>159231105.78999999</v>
      </c>
      <c r="Q517" s="36" t="s">
        <v>163</v>
      </c>
      <c r="R517" s="35">
        <v>159231105.78999999</v>
      </c>
      <c r="S517" s="36" t="s">
        <v>163</v>
      </c>
      <c r="T517" s="36" t="s">
        <v>163</v>
      </c>
      <c r="U517" s="36" t="s">
        <v>163</v>
      </c>
      <c r="V517" s="36" t="s">
        <v>163</v>
      </c>
      <c r="W517" s="35">
        <v>159231105.78999999</v>
      </c>
      <c r="X517" s="36" t="s">
        <v>163</v>
      </c>
      <c r="Y517" s="23">
        <f t="shared" si="14"/>
        <v>20.264298912050268</v>
      </c>
      <c r="Z517" s="24">
        <f t="shared" si="15"/>
        <v>20.264298912050268</v>
      </c>
    </row>
    <row r="518" spans="1:26" ht="36">
      <c r="A518" s="34" t="s">
        <v>888</v>
      </c>
      <c r="B518" s="15" t="s">
        <v>1</v>
      </c>
      <c r="C518" s="17" t="s">
        <v>1148</v>
      </c>
      <c r="D518" s="35">
        <v>9405800</v>
      </c>
      <c r="E518" s="36" t="s">
        <v>163</v>
      </c>
      <c r="F518" s="35">
        <v>9405800</v>
      </c>
      <c r="G518" s="36" t="s">
        <v>163</v>
      </c>
      <c r="H518" s="36" t="s">
        <v>163</v>
      </c>
      <c r="I518" s="36" t="s">
        <v>163</v>
      </c>
      <c r="J518" s="36" t="s">
        <v>163</v>
      </c>
      <c r="K518" s="129">
        <v>9405800</v>
      </c>
      <c r="L518" s="130"/>
      <c r="M518" s="36" t="s">
        <v>163</v>
      </c>
      <c r="N518" s="131" t="s">
        <v>163</v>
      </c>
      <c r="O518" s="130"/>
      <c r="P518" s="35">
        <v>1119266.8600000001</v>
      </c>
      <c r="Q518" s="36" t="s">
        <v>163</v>
      </c>
      <c r="R518" s="35">
        <v>1119266.8600000001</v>
      </c>
      <c r="S518" s="36" t="s">
        <v>163</v>
      </c>
      <c r="T518" s="36" t="s">
        <v>163</v>
      </c>
      <c r="U518" s="36" t="s">
        <v>163</v>
      </c>
      <c r="V518" s="36" t="s">
        <v>163</v>
      </c>
      <c r="W518" s="35">
        <v>1119266.8600000001</v>
      </c>
      <c r="X518" s="36" t="s">
        <v>163</v>
      </c>
      <c r="Y518" s="23">
        <f t="shared" si="14"/>
        <v>11.899751855238257</v>
      </c>
      <c r="Z518" s="24">
        <f t="shared" si="15"/>
        <v>11.899751855238257</v>
      </c>
    </row>
    <row r="519" spans="1:26">
      <c r="A519" s="37" t="s">
        <v>555</v>
      </c>
      <c r="B519" s="15">
        <v>200</v>
      </c>
      <c r="C519" s="17" t="s">
        <v>1149</v>
      </c>
      <c r="D519" s="35">
        <v>9405800</v>
      </c>
      <c r="E519" s="36" t="s">
        <v>163</v>
      </c>
      <c r="F519" s="35">
        <v>9405800</v>
      </c>
      <c r="G519" s="36" t="s">
        <v>163</v>
      </c>
      <c r="H519" s="36" t="s">
        <v>163</v>
      </c>
      <c r="I519" s="36" t="s">
        <v>163</v>
      </c>
      <c r="J519" s="36" t="s">
        <v>163</v>
      </c>
      <c r="K519" s="129">
        <v>9405800</v>
      </c>
      <c r="L519" s="130"/>
      <c r="M519" s="36" t="s">
        <v>163</v>
      </c>
      <c r="N519" s="131" t="s">
        <v>163</v>
      </c>
      <c r="O519" s="130"/>
      <c r="P519" s="35">
        <v>1119266.8600000001</v>
      </c>
      <c r="Q519" s="36" t="s">
        <v>163</v>
      </c>
      <c r="R519" s="35">
        <v>1119266.8600000001</v>
      </c>
      <c r="S519" s="36" t="s">
        <v>163</v>
      </c>
      <c r="T519" s="36" t="s">
        <v>163</v>
      </c>
      <c r="U519" s="36" t="s">
        <v>163</v>
      </c>
      <c r="V519" s="36" t="s">
        <v>163</v>
      </c>
      <c r="W519" s="35">
        <v>1119266.8600000001</v>
      </c>
      <c r="X519" s="36" t="s">
        <v>163</v>
      </c>
      <c r="Y519" s="23">
        <f t="shared" si="14"/>
        <v>11.899751855238257</v>
      </c>
      <c r="Z519" s="24">
        <f t="shared" si="15"/>
        <v>11.899751855238257</v>
      </c>
    </row>
    <row r="520" spans="1:26" ht="36">
      <c r="A520" s="37" t="s">
        <v>747</v>
      </c>
      <c r="B520" s="15">
        <v>200</v>
      </c>
      <c r="C520" s="17" t="s">
        <v>1150</v>
      </c>
      <c r="D520" s="35">
        <v>9405800</v>
      </c>
      <c r="E520" s="36" t="s">
        <v>163</v>
      </c>
      <c r="F520" s="35">
        <v>9405800</v>
      </c>
      <c r="G520" s="36" t="s">
        <v>163</v>
      </c>
      <c r="H520" s="36" t="s">
        <v>163</v>
      </c>
      <c r="I520" s="36" t="s">
        <v>163</v>
      </c>
      <c r="J520" s="36" t="s">
        <v>163</v>
      </c>
      <c r="K520" s="129">
        <v>9405800</v>
      </c>
      <c r="L520" s="130"/>
      <c r="M520" s="36" t="s">
        <v>163</v>
      </c>
      <c r="N520" s="131" t="s">
        <v>163</v>
      </c>
      <c r="O520" s="130"/>
      <c r="P520" s="35">
        <v>1119266.8600000001</v>
      </c>
      <c r="Q520" s="36" t="s">
        <v>163</v>
      </c>
      <c r="R520" s="35">
        <v>1119266.8600000001</v>
      </c>
      <c r="S520" s="36" t="s">
        <v>163</v>
      </c>
      <c r="T520" s="36" t="s">
        <v>163</v>
      </c>
      <c r="U520" s="36" t="s">
        <v>163</v>
      </c>
      <c r="V520" s="36" t="s">
        <v>163</v>
      </c>
      <c r="W520" s="35">
        <v>1119266.8600000001</v>
      </c>
      <c r="X520" s="36" t="s">
        <v>163</v>
      </c>
      <c r="Y520" s="23">
        <f t="shared" si="14"/>
        <v>11.899751855238257</v>
      </c>
      <c r="Z520" s="24">
        <f t="shared" si="15"/>
        <v>11.899751855238257</v>
      </c>
    </row>
    <row r="521" spans="1:26" ht="60">
      <c r="A521" s="37" t="s">
        <v>892</v>
      </c>
      <c r="B521" s="15">
        <v>200</v>
      </c>
      <c r="C521" s="17" t="s">
        <v>1151</v>
      </c>
      <c r="D521" s="35">
        <v>9405800</v>
      </c>
      <c r="E521" s="36" t="s">
        <v>163</v>
      </c>
      <c r="F521" s="35">
        <v>9405800</v>
      </c>
      <c r="G521" s="36" t="s">
        <v>163</v>
      </c>
      <c r="H521" s="36" t="s">
        <v>163</v>
      </c>
      <c r="I521" s="36" t="s">
        <v>163</v>
      </c>
      <c r="J521" s="36" t="s">
        <v>163</v>
      </c>
      <c r="K521" s="129">
        <v>9405800</v>
      </c>
      <c r="L521" s="130"/>
      <c r="M521" s="36" t="s">
        <v>163</v>
      </c>
      <c r="N521" s="131" t="s">
        <v>163</v>
      </c>
      <c r="O521" s="130"/>
      <c r="P521" s="35">
        <v>1119266.8600000001</v>
      </c>
      <c r="Q521" s="36" t="s">
        <v>163</v>
      </c>
      <c r="R521" s="35">
        <v>1119266.8600000001</v>
      </c>
      <c r="S521" s="36" t="s">
        <v>163</v>
      </c>
      <c r="T521" s="36" t="s">
        <v>163</v>
      </c>
      <c r="U521" s="36" t="s">
        <v>163</v>
      </c>
      <c r="V521" s="36" t="s">
        <v>163</v>
      </c>
      <c r="W521" s="35">
        <v>1119266.8600000001</v>
      </c>
      <c r="X521" s="36" t="s">
        <v>163</v>
      </c>
      <c r="Y521" s="23">
        <f t="shared" ref="Y521:Y584" si="16">R521/F521*100</f>
        <v>11.899751855238257</v>
      </c>
      <c r="Z521" s="24">
        <f t="shared" ref="Z521:Z584" si="17">W521/K521*100</f>
        <v>11.899751855238257</v>
      </c>
    </row>
    <row r="522" spans="1:26" ht="24">
      <c r="A522" s="34" t="s">
        <v>621</v>
      </c>
      <c r="B522" s="15" t="s">
        <v>1</v>
      </c>
      <c r="C522" s="17" t="s">
        <v>1152</v>
      </c>
      <c r="D522" s="35">
        <v>5531300</v>
      </c>
      <c r="E522" s="36" t="s">
        <v>163</v>
      </c>
      <c r="F522" s="35">
        <v>5531300</v>
      </c>
      <c r="G522" s="36" t="s">
        <v>163</v>
      </c>
      <c r="H522" s="36" t="s">
        <v>163</v>
      </c>
      <c r="I522" s="36" t="s">
        <v>163</v>
      </c>
      <c r="J522" s="36" t="s">
        <v>163</v>
      </c>
      <c r="K522" s="129">
        <v>5531300</v>
      </c>
      <c r="L522" s="130"/>
      <c r="M522" s="36" t="s">
        <v>163</v>
      </c>
      <c r="N522" s="131" t="s">
        <v>163</v>
      </c>
      <c r="O522" s="130"/>
      <c r="P522" s="36" t="s">
        <v>163</v>
      </c>
      <c r="Q522" s="36" t="s">
        <v>163</v>
      </c>
      <c r="R522" s="36" t="s">
        <v>163</v>
      </c>
      <c r="S522" s="36" t="s">
        <v>163</v>
      </c>
      <c r="T522" s="36" t="s">
        <v>163</v>
      </c>
      <c r="U522" s="36" t="s">
        <v>163</v>
      </c>
      <c r="V522" s="36" t="s">
        <v>163</v>
      </c>
      <c r="W522" s="36" t="s">
        <v>163</v>
      </c>
      <c r="X522" s="36" t="s">
        <v>163</v>
      </c>
      <c r="Y522" s="23" t="e">
        <f t="shared" si="16"/>
        <v>#VALUE!</v>
      </c>
      <c r="Z522" s="24" t="e">
        <f t="shared" si="17"/>
        <v>#VALUE!</v>
      </c>
    </row>
    <row r="523" spans="1:26">
      <c r="A523" s="34" t="s">
        <v>665</v>
      </c>
      <c r="B523" s="15" t="s">
        <v>1</v>
      </c>
      <c r="C523" s="17" t="s">
        <v>1153</v>
      </c>
      <c r="D523" s="35">
        <v>5531300</v>
      </c>
      <c r="E523" s="36" t="s">
        <v>163</v>
      </c>
      <c r="F523" s="35">
        <v>5531300</v>
      </c>
      <c r="G523" s="36" t="s">
        <v>163</v>
      </c>
      <c r="H523" s="36" t="s">
        <v>163</v>
      </c>
      <c r="I523" s="36" t="s">
        <v>163</v>
      </c>
      <c r="J523" s="36" t="s">
        <v>163</v>
      </c>
      <c r="K523" s="129">
        <v>5531300</v>
      </c>
      <c r="L523" s="130"/>
      <c r="M523" s="36" t="s">
        <v>163</v>
      </c>
      <c r="N523" s="131" t="s">
        <v>163</v>
      </c>
      <c r="O523" s="130"/>
      <c r="P523" s="36" t="s">
        <v>163</v>
      </c>
      <c r="Q523" s="36" t="s">
        <v>163</v>
      </c>
      <c r="R523" s="36" t="s">
        <v>163</v>
      </c>
      <c r="S523" s="36" t="s">
        <v>163</v>
      </c>
      <c r="T523" s="36" t="s">
        <v>163</v>
      </c>
      <c r="U523" s="36" t="s">
        <v>163</v>
      </c>
      <c r="V523" s="36" t="s">
        <v>163</v>
      </c>
      <c r="W523" s="36" t="s">
        <v>163</v>
      </c>
      <c r="X523" s="36" t="s">
        <v>163</v>
      </c>
      <c r="Y523" s="23" t="e">
        <f t="shared" si="16"/>
        <v>#VALUE!</v>
      </c>
      <c r="Z523" s="24" t="e">
        <f t="shared" si="17"/>
        <v>#VALUE!</v>
      </c>
    </row>
    <row r="524" spans="1:26">
      <c r="A524" s="37" t="s">
        <v>555</v>
      </c>
      <c r="B524" s="15">
        <v>200</v>
      </c>
      <c r="C524" s="17" t="s">
        <v>1154</v>
      </c>
      <c r="D524" s="35">
        <v>5531300</v>
      </c>
      <c r="E524" s="36" t="s">
        <v>163</v>
      </c>
      <c r="F524" s="35">
        <v>5531300</v>
      </c>
      <c r="G524" s="36" t="s">
        <v>163</v>
      </c>
      <c r="H524" s="36" t="s">
        <v>163</v>
      </c>
      <c r="I524" s="36" t="s">
        <v>163</v>
      </c>
      <c r="J524" s="36" t="s">
        <v>163</v>
      </c>
      <c r="K524" s="129">
        <v>5531300</v>
      </c>
      <c r="L524" s="130"/>
      <c r="M524" s="36" t="s">
        <v>163</v>
      </c>
      <c r="N524" s="131" t="s">
        <v>163</v>
      </c>
      <c r="O524" s="130"/>
      <c r="P524" s="36" t="s">
        <v>163</v>
      </c>
      <c r="Q524" s="36" t="s">
        <v>163</v>
      </c>
      <c r="R524" s="36" t="s">
        <v>163</v>
      </c>
      <c r="S524" s="36" t="s">
        <v>163</v>
      </c>
      <c r="T524" s="36" t="s">
        <v>163</v>
      </c>
      <c r="U524" s="36" t="s">
        <v>163</v>
      </c>
      <c r="V524" s="36" t="s">
        <v>163</v>
      </c>
      <c r="W524" s="36" t="s">
        <v>163</v>
      </c>
      <c r="X524" s="36" t="s">
        <v>163</v>
      </c>
      <c r="Y524" s="23" t="e">
        <f t="shared" si="16"/>
        <v>#VALUE!</v>
      </c>
      <c r="Z524" s="24" t="e">
        <f t="shared" si="17"/>
        <v>#VALUE!</v>
      </c>
    </row>
    <row r="525" spans="1:26">
      <c r="A525" s="37" t="s">
        <v>607</v>
      </c>
      <c r="B525" s="15">
        <v>200</v>
      </c>
      <c r="C525" s="17" t="s">
        <v>1155</v>
      </c>
      <c r="D525" s="35">
        <v>5531300</v>
      </c>
      <c r="E525" s="36" t="s">
        <v>163</v>
      </c>
      <c r="F525" s="35">
        <v>5531300</v>
      </c>
      <c r="G525" s="36" t="s">
        <v>163</v>
      </c>
      <c r="H525" s="36" t="s">
        <v>163</v>
      </c>
      <c r="I525" s="36" t="s">
        <v>163</v>
      </c>
      <c r="J525" s="36" t="s">
        <v>163</v>
      </c>
      <c r="K525" s="129">
        <v>5531300</v>
      </c>
      <c r="L525" s="130"/>
      <c r="M525" s="36" t="s">
        <v>163</v>
      </c>
      <c r="N525" s="131" t="s">
        <v>163</v>
      </c>
      <c r="O525" s="130"/>
      <c r="P525" s="36" t="s">
        <v>163</v>
      </c>
      <c r="Q525" s="36" t="s">
        <v>163</v>
      </c>
      <c r="R525" s="36" t="s">
        <v>163</v>
      </c>
      <c r="S525" s="36" t="s">
        <v>163</v>
      </c>
      <c r="T525" s="36" t="s">
        <v>163</v>
      </c>
      <c r="U525" s="36" t="s">
        <v>163</v>
      </c>
      <c r="V525" s="36" t="s">
        <v>163</v>
      </c>
      <c r="W525" s="36" t="s">
        <v>163</v>
      </c>
      <c r="X525" s="36" t="s">
        <v>163</v>
      </c>
      <c r="Y525" s="23" t="e">
        <f t="shared" si="16"/>
        <v>#VALUE!</v>
      </c>
      <c r="Z525" s="24" t="e">
        <f t="shared" si="17"/>
        <v>#VALUE!</v>
      </c>
    </row>
    <row r="526" spans="1:26" s="29" customFormat="1" ht="24">
      <c r="A526" s="31" t="s">
        <v>1156</v>
      </c>
      <c r="B526" s="25" t="s">
        <v>1</v>
      </c>
      <c r="C526" s="30" t="s">
        <v>1157</v>
      </c>
      <c r="D526" s="32">
        <v>48103229.479999997</v>
      </c>
      <c r="E526" s="33" t="s">
        <v>163</v>
      </c>
      <c r="F526" s="32">
        <v>48103229.479999997</v>
      </c>
      <c r="G526" s="33" t="s">
        <v>163</v>
      </c>
      <c r="H526" s="33" t="s">
        <v>163</v>
      </c>
      <c r="I526" s="33" t="s">
        <v>163</v>
      </c>
      <c r="J526" s="33" t="s">
        <v>163</v>
      </c>
      <c r="K526" s="126">
        <v>48103229.479999997</v>
      </c>
      <c r="L526" s="127"/>
      <c r="M526" s="33" t="s">
        <v>163</v>
      </c>
      <c r="N526" s="128" t="s">
        <v>163</v>
      </c>
      <c r="O526" s="127"/>
      <c r="P526" s="32">
        <v>6951878.3399999999</v>
      </c>
      <c r="Q526" s="33" t="s">
        <v>163</v>
      </c>
      <c r="R526" s="32">
        <v>6951878.3399999999</v>
      </c>
      <c r="S526" s="33" t="s">
        <v>163</v>
      </c>
      <c r="T526" s="33" t="s">
        <v>163</v>
      </c>
      <c r="U526" s="33" t="s">
        <v>163</v>
      </c>
      <c r="V526" s="33" t="s">
        <v>163</v>
      </c>
      <c r="W526" s="32">
        <v>6951878.3399999999</v>
      </c>
      <c r="X526" s="33" t="s">
        <v>163</v>
      </c>
      <c r="Y526" s="27">
        <f t="shared" si="16"/>
        <v>14.451999200782142</v>
      </c>
      <c r="Z526" s="28">
        <f t="shared" si="17"/>
        <v>14.451999200782142</v>
      </c>
    </row>
    <row r="527" spans="1:26" ht="144">
      <c r="A527" s="34" t="s">
        <v>549</v>
      </c>
      <c r="B527" s="15" t="s">
        <v>1</v>
      </c>
      <c r="C527" s="17" t="s">
        <v>1158</v>
      </c>
      <c r="D527" s="35">
        <v>16403000</v>
      </c>
      <c r="E527" s="36" t="s">
        <v>163</v>
      </c>
      <c r="F527" s="35">
        <v>16403000</v>
      </c>
      <c r="G527" s="36" t="s">
        <v>163</v>
      </c>
      <c r="H527" s="36" t="s">
        <v>163</v>
      </c>
      <c r="I527" s="36" t="s">
        <v>163</v>
      </c>
      <c r="J527" s="36" t="s">
        <v>163</v>
      </c>
      <c r="K527" s="129">
        <v>16403000</v>
      </c>
      <c r="L527" s="130"/>
      <c r="M527" s="36" t="s">
        <v>163</v>
      </c>
      <c r="N527" s="131" t="s">
        <v>163</v>
      </c>
      <c r="O527" s="130"/>
      <c r="P527" s="35">
        <v>2815608.17</v>
      </c>
      <c r="Q527" s="36" t="s">
        <v>163</v>
      </c>
      <c r="R527" s="35">
        <v>2815608.17</v>
      </c>
      <c r="S527" s="36" t="s">
        <v>163</v>
      </c>
      <c r="T527" s="36" t="s">
        <v>163</v>
      </c>
      <c r="U527" s="36" t="s">
        <v>163</v>
      </c>
      <c r="V527" s="36" t="s">
        <v>163</v>
      </c>
      <c r="W527" s="35">
        <v>2815608.17</v>
      </c>
      <c r="X527" s="36" t="s">
        <v>163</v>
      </c>
      <c r="Y527" s="23">
        <f t="shared" si="16"/>
        <v>17.165202523928549</v>
      </c>
      <c r="Z527" s="24">
        <f t="shared" si="17"/>
        <v>17.165202523928549</v>
      </c>
    </row>
    <row r="528" spans="1:26" ht="36">
      <c r="A528" s="34" t="s">
        <v>672</v>
      </c>
      <c r="B528" s="15" t="s">
        <v>1</v>
      </c>
      <c r="C528" s="17" t="s">
        <v>1159</v>
      </c>
      <c r="D528" s="35">
        <v>12598000</v>
      </c>
      <c r="E528" s="36" t="s">
        <v>163</v>
      </c>
      <c r="F528" s="35">
        <v>12598000</v>
      </c>
      <c r="G528" s="36" t="s">
        <v>163</v>
      </c>
      <c r="H528" s="36" t="s">
        <v>163</v>
      </c>
      <c r="I528" s="36" t="s">
        <v>163</v>
      </c>
      <c r="J528" s="36" t="s">
        <v>163</v>
      </c>
      <c r="K528" s="129">
        <v>12598000</v>
      </c>
      <c r="L528" s="130"/>
      <c r="M528" s="36" t="s">
        <v>163</v>
      </c>
      <c r="N528" s="131" t="s">
        <v>163</v>
      </c>
      <c r="O528" s="130"/>
      <c r="P528" s="35">
        <v>2006223.21</v>
      </c>
      <c r="Q528" s="36" t="s">
        <v>163</v>
      </c>
      <c r="R528" s="35">
        <v>2006223.21</v>
      </c>
      <c r="S528" s="36" t="s">
        <v>163</v>
      </c>
      <c r="T528" s="36" t="s">
        <v>163</v>
      </c>
      <c r="U528" s="36" t="s">
        <v>163</v>
      </c>
      <c r="V528" s="36" t="s">
        <v>163</v>
      </c>
      <c r="W528" s="35">
        <v>2006223.21</v>
      </c>
      <c r="X528" s="36" t="s">
        <v>163</v>
      </c>
      <c r="Y528" s="23">
        <f t="shared" si="16"/>
        <v>15.924934195904111</v>
      </c>
      <c r="Z528" s="24">
        <f t="shared" si="17"/>
        <v>15.924934195904111</v>
      </c>
    </row>
    <row r="529" spans="1:26" ht="72">
      <c r="A529" s="34" t="s">
        <v>674</v>
      </c>
      <c r="B529" s="15" t="s">
        <v>1</v>
      </c>
      <c r="C529" s="17" t="s">
        <v>1160</v>
      </c>
      <c r="D529" s="35">
        <v>11714000</v>
      </c>
      <c r="E529" s="36" t="s">
        <v>163</v>
      </c>
      <c r="F529" s="35">
        <v>11714000</v>
      </c>
      <c r="G529" s="36" t="s">
        <v>163</v>
      </c>
      <c r="H529" s="36" t="s">
        <v>163</v>
      </c>
      <c r="I529" s="36" t="s">
        <v>163</v>
      </c>
      <c r="J529" s="36" t="s">
        <v>163</v>
      </c>
      <c r="K529" s="129">
        <v>11714000</v>
      </c>
      <c r="L529" s="130"/>
      <c r="M529" s="36" t="s">
        <v>163</v>
      </c>
      <c r="N529" s="131" t="s">
        <v>163</v>
      </c>
      <c r="O529" s="130"/>
      <c r="P529" s="35">
        <v>1979867.46</v>
      </c>
      <c r="Q529" s="36" t="s">
        <v>163</v>
      </c>
      <c r="R529" s="35">
        <v>1979867.46</v>
      </c>
      <c r="S529" s="36" t="s">
        <v>163</v>
      </c>
      <c r="T529" s="36" t="s">
        <v>163</v>
      </c>
      <c r="U529" s="36" t="s">
        <v>163</v>
      </c>
      <c r="V529" s="36" t="s">
        <v>163</v>
      </c>
      <c r="W529" s="35">
        <v>1979867.46</v>
      </c>
      <c r="X529" s="36" t="s">
        <v>163</v>
      </c>
      <c r="Y529" s="23">
        <f t="shared" si="16"/>
        <v>16.901719822434693</v>
      </c>
      <c r="Z529" s="24">
        <f t="shared" si="17"/>
        <v>16.901719822434693</v>
      </c>
    </row>
    <row r="530" spans="1:26">
      <c r="A530" s="37" t="s">
        <v>555</v>
      </c>
      <c r="B530" s="15">
        <v>200</v>
      </c>
      <c r="C530" s="17" t="s">
        <v>1161</v>
      </c>
      <c r="D530" s="35">
        <v>11714000</v>
      </c>
      <c r="E530" s="36" t="s">
        <v>163</v>
      </c>
      <c r="F530" s="35">
        <v>11714000</v>
      </c>
      <c r="G530" s="36" t="s">
        <v>163</v>
      </c>
      <c r="H530" s="36" t="s">
        <v>163</v>
      </c>
      <c r="I530" s="36" t="s">
        <v>163</v>
      </c>
      <c r="J530" s="36" t="s">
        <v>163</v>
      </c>
      <c r="K530" s="129">
        <v>11714000</v>
      </c>
      <c r="L530" s="130"/>
      <c r="M530" s="36" t="s">
        <v>163</v>
      </c>
      <c r="N530" s="131" t="s">
        <v>163</v>
      </c>
      <c r="O530" s="130"/>
      <c r="P530" s="35">
        <v>1979867.46</v>
      </c>
      <c r="Q530" s="36" t="s">
        <v>163</v>
      </c>
      <c r="R530" s="35">
        <v>1979867.46</v>
      </c>
      <c r="S530" s="36" t="s">
        <v>163</v>
      </c>
      <c r="T530" s="36" t="s">
        <v>163</v>
      </c>
      <c r="U530" s="36" t="s">
        <v>163</v>
      </c>
      <c r="V530" s="36" t="s">
        <v>163</v>
      </c>
      <c r="W530" s="35">
        <v>1979867.46</v>
      </c>
      <c r="X530" s="36" t="s">
        <v>163</v>
      </c>
      <c r="Y530" s="23">
        <f t="shared" si="16"/>
        <v>16.901719822434693</v>
      </c>
      <c r="Z530" s="24">
        <f t="shared" si="17"/>
        <v>16.901719822434693</v>
      </c>
    </row>
    <row r="531" spans="1:26" ht="36">
      <c r="A531" s="37" t="s">
        <v>557</v>
      </c>
      <c r="B531" s="15">
        <v>200</v>
      </c>
      <c r="C531" s="17" t="s">
        <v>1162</v>
      </c>
      <c r="D531" s="35">
        <v>11714000</v>
      </c>
      <c r="E531" s="36" t="s">
        <v>163</v>
      </c>
      <c r="F531" s="35">
        <v>11714000</v>
      </c>
      <c r="G531" s="36" t="s">
        <v>163</v>
      </c>
      <c r="H531" s="36" t="s">
        <v>163</v>
      </c>
      <c r="I531" s="36" t="s">
        <v>163</v>
      </c>
      <c r="J531" s="36" t="s">
        <v>163</v>
      </c>
      <c r="K531" s="129">
        <v>11714000</v>
      </c>
      <c r="L531" s="130"/>
      <c r="M531" s="36" t="s">
        <v>163</v>
      </c>
      <c r="N531" s="131" t="s">
        <v>163</v>
      </c>
      <c r="O531" s="130"/>
      <c r="P531" s="35">
        <v>1979867.46</v>
      </c>
      <c r="Q531" s="36" t="s">
        <v>163</v>
      </c>
      <c r="R531" s="35">
        <v>1979867.46</v>
      </c>
      <c r="S531" s="36" t="s">
        <v>163</v>
      </c>
      <c r="T531" s="36" t="s">
        <v>163</v>
      </c>
      <c r="U531" s="36" t="s">
        <v>163</v>
      </c>
      <c r="V531" s="36" t="s">
        <v>163</v>
      </c>
      <c r="W531" s="35">
        <v>1979867.46</v>
      </c>
      <c r="X531" s="36" t="s">
        <v>163</v>
      </c>
      <c r="Y531" s="23">
        <f t="shared" si="16"/>
        <v>16.901719822434693</v>
      </c>
      <c r="Z531" s="24">
        <f t="shared" si="17"/>
        <v>16.901719822434693</v>
      </c>
    </row>
    <row r="532" spans="1:26">
      <c r="A532" s="37" t="s">
        <v>559</v>
      </c>
      <c r="B532" s="15">
        <v>200</v>
      </c>
      <c r="C532" s="17" t="s">
        <v>1163</v>
      </c>
      <c r="D532" s="35">
        <v>9154000</v>
      </c>
      <c r="E532" s="36" t="s">
        <v>163</v>
      </c>
      <c r="F532" s="35">
        <v>9154000</v>
      </c>
      <c r="G532" s="36" t="s">
        <v>163</v>
      </c>
      <c r="H532" s="36" t="s">
        <v>163</v>
      </c>
      <c r="I532" s="36" t="s">
        <v>163</v>
      </c>
      <c r="J532" s="36" t="s">
        <v>163</v>
      </c>
      <c r="K532" s="129">
        <v>9154000</v>
      </c>
      <c r="L532" s="130"/>
      <c r="M532" s="36" t="s">
        <v>163</v>
      </c>
      <c r="N532" s="131" t="s">
        <v>163</v>
      </c>
      <c r="O532" s="130"/>
      <c r="P532" s="35">
        <v>1594612.31</v>
      </c>
      <c r="Q532" s="36" t="s">
        <v>163</v>
      </c>
      <c r="R532" s="35">
        <v>1594612.31</v>
      </c>
      <c r="S532" s="36" t="s">
        <v>163</v>
      </c>
      <c r="T532" s="36" t="s">
        <v>163</v>
      </c>
      <c r="U532" s="36" t="s">
        <v>163</v>
      </c>
      <c r="V532" s="36" t="s">
        <v>163</v>
      </c>
      <c r="W532" s="35">
        <v>1594612.31</v>
      </c>
      <c r="X532" s="36" t="s">
        <v>163</v>
      </c>
      <c r="Y532" s="23">
        <f t="shared" si="16"/>
        <v>17.419841708542712</v>
      </c>
      <c r="Z532" s="24">
        <f t="shared" si="17"/>
        <v>17.419841708542712</v>
      </c>
    </row>
    <row r="533" spans="1:26" ht="24">
      <c r="A533" s="37" t="s">
        <v>561</v>
      </c>
      <c r="B533" s="15">
        <v>200</v>
      </c>
      <c r="C533" s="17" t="s">
        <v>1164</v>
      </c>
      <c r="D533" s="35">
        <v>2560000</v>
      </c>
      <c r="E533" s="36" t="s">
        <v>163</v>
      </c>
      <c r="F533" s="35">
        <v>2560000</v>
      </c>
      <c r="G533" s="36" t="s">
        <v>163</v>
      </c>
      <c r="H533" s="36" t="s">
        <v>163</v>
      </c>
      <c r="I533" s="36" t="s">
        <v>163</v>
      </c>
      <c r="J533" s="36" t="s">
        <v>163</v>
      </c>
      <c r="K533" s="129">
        <v>2560000</v>
      </c>
      <c r="L533" s="130"/>
      <c r="M533" s="36" t="s">
        <v>163</v>
      </c>
      <c r="N533" s="131" t="s">
        <v>163</v>
      </c>
      <c r="O533" s="130"/>
      <c r="P533" s="35">
        <v>385255.15</v>
      </c>
      <c r="Q533" s="36" t="s">
        <v>163</v>
      </c>
      <c r="R533" s="35">
        <v>385255.15</v>
      </c>
      <c r="S533" s="36" t="s">
        <v>163</v>
      </c>
      <c r="T533" s="36" t="s">
        <v>163</v>
      </c>
      <c r="U533" s="36" t="s">
        <v>163</v>
      </c>
      <c r="V533" s="36" t="s">
        <v>163</v>
      </c>
      <c r="W533" s="35">
        <v>385255.15</v>
      </c>
      <c r="X533" s="36" t="s">
        <v>163</v>
      </c>
      <c r="Y533" s="23">
        <f t="shared" si="16"/>
        <v>15.049029296875002</v>
      </c>
      <c r="Z533" s="24">
        <f t="shared" si="17"/>
        <v>15.049029296875002</v>
      </c>
    </row>
    <row r="534" spans="1:26" ht="60">
      <c r="A534" s="34" t="s">
        <v>680</v>
      </c>
      <c r="B534" s="15" t="s">
        <v>1</v>
      </c>
      <c r="C534" s="17" t="s">
        <v>1165</v>
      </c>
      <c r="D534" s="35">
        <v>884000</v>
      </c>
      <c r="E534" s="36" t="s">
        <v>163</v>
      </c>
      <c r="F534" s="35">
        <v>884000</v>
      </c>
      <c r="G534" s="36" t="s">
        <v>163</v>
      </c>
      <c r="H534" s="36" t="s">
        <v>163</v>
      </c>
      <c r="I534" s="36" t="s">
        <v>163</v>
      </c>
      <c r="J534" s="36" t="s">
        <v>163</v>
      </c>
      <c r="K534" s="129">
        <v>884000</v>
      </c>
      <c r="L534" s="130"/>
      <c r="M534" s="36" t="s">
        <v>163</v>
      </c>
      <c r="N534" s="131" t="s">
        <v>163</v>
      </c>
      <c r="O534" s="130"/>
      <c r="P534" s="35">
        <v>26355.75</v>
      </c>
      <c r="Q534" s="36" t="s">
        <v>163</v>
      </c>
      <c r="R534" s="35">
        <v>26355.75</v>
      </c>
      <c r="S534" s="36" t="s">
        <v>163</v>
      </c>
      <c r="T534" s="36" t="s">
        <v>163</v>
      </c>
      <c r="U534" s="36" t="s">
        <v>163</v>
      </c>
      <c r="V534" s="36" t="s">
        <v>163</v>
      </c>
      <c r="W534" s="35">
        <v>26355.75</v>
      </c>
      <c r="X534" s="36" t="s">
        <v>163</v>
      </c>
      <c r="Y534" s="23">
        <f t="shared" si="16"/>
        <v>2.9814196832579185</v>
      </c>
      <c r="Z534" s="24">
        <f t="shared" si="17"/>
        <v>2.9814196832579185</v>
      </c>
    </row>
    <row r="535" spans="1:26">
      <c r="A535" s="37" t="s">
        <v>555</v>
      </c>
      <c r="B535" s="15">
        <v>200</v>
      </c>
      <c r="C535" s="17" t="s">
        <v>1166</v>
      </c>
      <c r="D535" s="35">
        <v>884000</v>
      </c>
      <c r="E535" s="36" t="s">
        <v>163</v>
      </c>
      <c r="F535" s="35">
        <v>884000</v>
      </c>
      <c r="G535" s="36" t="s">
        <v>163</v>
      </c>
      <c r="H535" s="36" t="s">
        <v>163</v>
      </c>
      <c r="I535" s="36" t="s">
        <v>163</v>
      </c>
      <c r="J535" s="36" t="s">
        <v>163</v>
      </c>
      <c r="K535" s="129">
        <v>884000</v>
      </c>
      <c r="L535" s="130"/>
      <c r="M535" s="36" t="s">
        <v>163</v>
      </c>
      <c r="N535" s="131" t="s">
        <v>163</v>
      </c>
      <c r="O535" s="130"/>
      <c r="P535" s="35">
        <v>26355.75</v>
      </c>
      <c r="Q535" s="36" t="s">
        <v>163</v>
      </c>
      <c r="R535" s="35">
        <v>26355.75</v>
      </c>
      <c r="S535" s="36" t="s">
        <v>163</v>
      </c>
      <c r="T535" s="36" t="s">
        <v>163</v>
      </c>
      <c r="U535" s="36" t="s">
        <v>163</v>
      </c>
      <c r="V535" s="36" t="s">
        <v>163</v>
      </c>
      <c r="W535" s="35">
        <v>26355.75</v>
      </c>
      <c r="X535" s="36" t="s">
        <v>163</v>
      </c>
      <c r="Y535" s="23">
        <f t="shared" si="16"/>
        <v>2.9814196832579185</v>
      </c>
      <c r="Z535" s="24">
        <f t="shared" si="17"/>
        <v>2.9814196832579185</v>
      </c>
    </row>
    <row r="536" spans="1:26" ht="36">
      <c r="A536" s="37" t="s">
        <v>557</v>
      </c>
      <c r="B536" s="15">
        <v>200</v>
      </c>
      <c r="C536" s="17" t="s">
        <v>1167</v>
      </c>
      <c r="D536" s="35">
        <v>884000</v>
      </c>
      <c r="E536" s="36" t="s">
        <v>163</v>
      </c>
      <c r="F536" s="35">
        <v>884000</v>
      </c>
      <c r="G536" s="36" t="s">
        <v>163</v>
      </c>
      <c r="H536" s="36" t="s">
        <v>163</v>
      </c>
      <c r="I536" s="36" t="s">
        <v>163</v>
      </c>
      <c r="J536" s="36" t="s">
        <v>163</v>
      </c>
      <c r="K536" s="129">
        <v>884000</v>
      </c>
      <c r="L536" s="130"/>
      <c r="M536" s="36" t="s">
        <v>163</v>
      </c>
      <c r="N536" s="131" t="s">
        <v>163</v>
      </c>
      <c r="O536" s="130"/>
      <c r="P536" s="35">
        <v>26355.75</v>
      </c>
      <c r="Q536" s="36" t="s">
        <v>163</v>
      </c>
      <c r="R536" s="35">
        <v>26355.75</v>
      </c>
      <c r="S536" s="36" t="s">
        <v>163</v>
      </c>
      <c r="T536" s="36" t="s">
        <v>163</v>
      </c>
      <c r="U536" s="36" t="s">
        <v>163</v>
      </c>
      <c r="V536" s="36" t="s">
        <v>163</v>
      </c>
      <c r="W536" s="35">
        <v>26355.75</v>
      </c>
      <c r="X536" s="36" t="s">
        <v>163</v>
      </c>
      <c r="Y536" s="23">
        <f t="shared" si="16"/>
        <v>2.9814196832579185</v>
      </c>
      <c r="Z536" s="24">
        <f t="shared" si="17"/>
        <v>2.9814196832579185</v>
      </c>
    </row>
    <row r="537" spans="1:26">
      <c r="A537" s="37" t="s">
        <v>593</v>
      </c>
      <c r="B537" s="15">
        <v>200</v>
      </c>
      <c r="C537" s="17" t="s">
        <v>1168</v>
      </c>
      <c r="D537" s="35">
        <v>884000</v>
      </c>
      <c r="E537" s="36" t="s">
        <v>163</v>
      </c>
      <c r="F537" s="35">
        <v>884000</v>
      </c>
      <c r="G537" s="36" t="s">
        <v>163</v>
      </c>
      <c r="H537" s="36" t="s">
        <v>163</v>
      </c>
      <c r="I537" s="36" t="s">
        <v>163</v>
      </c>
      <c r="J537" s="36" t="s">
        <v>163</v>
      </c>
      <c r="K537" s="129">
        <v>884000</v>
      </c>
      <c r="L537" s="130"/>
      <c r="M537" s="36" t="s">
        <v>163</v>
      </c>
      <c r="N537" s="131" t="s">
        <v>163</v>
      </c>
      <c r="O537" s="130"/>
      <c r="P537" s="35">
        <v>26355.75</v>
      </c>
      <c r="Q537" s="36" t="s">
        <v>163</v>
      </c>
      <c r="R537" s="35">
        <v>26355.75</v>
      </c>
      <c r="S537" s="36" t="s">
        <v>163</v>
      </c>
      <c r="T537" s="36" t="s">
        <v>163</v>
      </c>
      <c r="U537" s="36" t="s">
        <v>163</v>
      </c>
      <c r="V537" s="36" t="s">
        <v>163</v>
      </c>
      <c r="W537" s="35">
        <v>26355.75</v>
      </c>
      <c r="X537" s="36" t="s">
        <v>163</v>
      </c>
      <c r="Y537" s="23">
        <f t="shared" si="16"/>
        <v>2.9814196832579185</v>
      </c>
      <c r="Z537" s="24">
        <f t="shared" si="17"/>
        <v>2.9814196832579185</v>
      </c>
    </row>
    <row r="538" spans="1:26" ht="60">
      <c r="A538" s="34" t="s">
        <v>551</v>
      </c>
      <c r="B538" s="15" t="s">
        <v>1</v>
      </c>
      <c r="C538" s="17" t="s">
        <v>1169</v>
      </c>
      <c r="D538" s="35">
        <v>3805000</v>
      </c>
      <c r="E538" s="36" t="s">
        <v>163</v>
      </c>
      <c r="F538" s="35">
        <v>3805000</v>
      </c>
      <c r="G538" s="36" t="s">
        <v>163</v>
      </c>
      <c r="H538" s="36" t="s">
        <v>163</v>
      </c>
      <c r="I538" s="36" t="s">
        <v>163</v>
      </c>
      <c r="J538" s="36" t="s">
        <v>163</v>
      </c>
      <c r="K538" s="129">
        <v>3805000</v>
      </c>
      <c r="L538" s="130"/>
      <c r="M538" s="36" t="s">
        <v>163</v>
      </c>
      <c r="N538" s="131" t="s">
        <v>163</v>
      </c>
      <c r="O538" s="130"/>
      <c r="P538" s="35">
        <v>809384.95999999996</v>
      </c>
      <c r="Q538" s="36" t="s">
        <v>163</v>
      </c>
      <c r="R538" s="35">
        <v>809384.95999999996</v>
      </c>
      <c r="S538" s="36" t="s">
        <v>163</v>
      </c>
      <c r="T538" s="36" t="s">
        <v>163</v>
      </c>
      <c r="U538" s="36" t="s">
        <v>163</v>
      </c>
      <c r="V538" s="36" t="s">
        <v>163</v>
      </c>
      <c r="W538" s="35">
        <v>809384.95999999996</v>
      </c>
      <c r="X538" s="36" t="s">
        <v>163</v>
      </c>
      <c r="Y538" s="23">
        <f t="shared" si="16"/>
        <v>21.271615243101184</v>
      </c>
      <c r="Z538" s="24">
        <f t="shared" si="17"/>
        <v>21.271615243101184</v>
      </c>
    </row>
    <row r="539" spans="1:26" ht="84">
      <c r="A539" s="34" t="s">
        <v>553</v>
      </c>
      <c r="B539" s="15" t="s">
        <v>1</v>
      </c>
      <c r="C539" s="17" t="s">
        <v>1170</v>
      </c>
      <c r="D539" s="35">
        <v>3805000</v>
      </c>
      <c r="E539" s="36" t="s">
        <v>163</v>
      </c>
      <c r="F539" s="35">
        <v>3805000</v>
      </c>
      <c r="G539" s="36" t="s">
        <v>163</v>
      </c>
      <c r="H539" s="36" t="s">
        <v>163</v>
      </c>
      <c r="I539" s="36" t="s">
        <v>163</v>
      </c>
      <c r="J539" s="36" t="s">
        <v>163</v>
      </c>
      <c r="K539" s="129">
        <v>3805000</v>
      </c>
      <c r="L539" s="130"/>
      <c r="M539" s="36" t="s">
        <v>163</v>
      </c>
      <c r="N539" s="131" t="s">
        <v>163</v>
      </c>
      <c r="O539" s="130"/>
      <c r="P539" s="35">
        <v>809384.95999999996</v>
      </c>
      <c r="Q539" s="36" t="s">
        <v>163</v>
      </c>
      <c r="R539" s="35">
        <v>809384.95999999996</v>
      </c>
      <c r="S539" s="36" t="s">
        <v>163</v>
      </c>
      <c r="T539" s="36" t="s">
        <v>163</v>
      </c>
      <c r="U539" s="36" t="s">
        <v>163</v>
      </c>
      <c r="V539" s="36" t="s">
        <v>163</v>
      </c>
      <c r="W539" s="35">
        <v>809384.95999999996</v>
      </c>
      <c r="X539" s="36" t="s">
        <v>163</v>
      </c>
      <c r="Y539" s="23">
        <f t="shared" si="16"/>
        <v>21.271615243101184</v>
      </c>
      <c r="Z539" s="24">
        <f t="shared" si="17"/>
        <v>21.271615243101184</v>
      </c>
    </row>
    <row r="540" spans="1:26">
      <c r="A540" s="37" t="s">
        <v>555</v>
      </c>
      <c r="B540" s="15">
        <v>200</v>
      </c>
      <c r="C540" s="17" t="s">
        <v>1171</v>
      </c>
      <c r="D540" s="35">
        <v>3805000</v>
      </c>
      <c r="E540" s="36" t="s">
        <v>163</v>
      </c>
      <c r="F540" s="35">
        <v>3805000</v>
      </c>
      <c r="G540" s="36" t="s">
        <v>163</v>
      </c>
      <c r="H540" s="36" t="s">
        <v>163</v>
      </c>
      <c r="I540" s="36" t="s">
        <v>163</v>
      </c>
      <c r="J540" s="36" t="s">
        <v>163</v>
      </c>
      <c r="K540" s="129">
        <v>3805000</v>
      </c>
      <c r="L540" s="130"/>
      <c r="M540" s="36" t="s">
        <v>163</v>
      </c>
      <c r="N540" s="131" t="s">
        <v>163</v>
      </c>
      <c r="O540" s="130"/>
      <c r="P540" s="35">
        <v>809384.95999999996</v>
      </c>
      <c r="Q540" s="36" t="s">
        <v>163</v>
      </c>
      <c r="R540" s="35">
        <v>809384.95999999996</v>
      </c>
      <c r="S540" s="36" t="s">
        <v>163</v>
      </c>
      <c r="T540" s="36" t="s">
        <v>163</v>
      </c>
      <c r="U540" s="36" t="s">
        <v>163</v>
      </c>
      <c r="V540" s="36" t="s">
        <v>163</v>
      </c>
      <c r="W540" s="35">
        <v>809384.95999999996</v>
      </c>
      <c r="X540" s="36" t="s">
        <v>163</v>
      </c>
      <c r="Y540" s="23">
        <f t="shared" si="16"/>
        <v>21.271615243101184</v>
      </c>
      <c r="Z540" s="24">
        <f t="shared" si="17"/>
        <v>21.271615243101184</v>
      </c>
    </row>
    <row r="541" spans="1:26" ht="36">
      <c r="A541" s="37" t="s">
        <v>557</v>
      </c>
      <c r="B541" s="15">
        <v>200</v>
      </c>
      <c r="C541" s="17" t="s">
        <v>1172</v>
      </c>
      <c r="D541" s="35">
        <v>3805000</v>
      </c>
      <c r="E541" s="36" t="s">
        <v>163</v>
      </c>
      <c r="F541" s="35">
        <v>3805000</v>
      </c>
      <c r="G541" s="36" t="s">
        <v>163</v>
      </c>
      <c r="H541" s="36" t="s">
        <v>163</v>
      </c>
      <c r="I541" s="36" t="s">
        <v>163</v>
      </c>
      <c r="J541" s="36" t="s">
        <v>163</v>
      </c>
      <c r="K541" s="129">
        <v>3805000</v>
      </c>
      <c r="L541" s="130"/>
      <c r="M541" s="36" t="s">
        <v>163</v>
      </c>
      <c r="N541" s="131" t="s">
        <v>163</v>
      </c>
      <c r="O541" s="130"/>
      <c r="P541" s="35">
        <v>809384.95999999996</v>
      </c>
      <c r="Q541" s="36" t="s">
        <v>163</v>
      </c>
      <c r="R541" s="35">
        <v>809384.95999999996</v>
      </c>
      <c r="S541" s="36" t="s">
        <v>163</v>
      </c>
      <c r="T541" s="36" t="s">
        <v>163</v>
      </c>
      <c r="U541" s="36" t="s">
        <v>163</v>
      </c>
      <c r="V541" s="36" t="s">
        <v>163</v>
      </c>
      <c r="W541" s="35">
        <v>809384.95999999996</v>
      </c>
      <c r="X541" s="36" t="s">
        <v>163</v>
      </c>
      <c r="Y541" s="23">
        <f t="shared" si="16"/>
        <v>21.271615243101184</v>
      </c>
      <c r="Z541" s="24">
        <f t="shared" si="17"/>
        <v>21.271615243101184</v>
      </c>
    </row>
    <row r="542" spans="1:26">
      <c r="A542" s="37" t="s">
        <v>559</v>
      </c>
      <c r="B542" s="15">
        <v>200</v>
      </c>
      <c r="C542" s="17" t="s">
        <v>1173</v>
      </c>
      <c r="D542" s="35">
        <v>3071000</v>
      </c>
      <c r="E542" s="36" t="s">
        <v>163</v>
      </c>
      <c r="F542" s="35">
        <v>3071000</v>
      </c>
      <c r="G542" s="36" t="s">
        <v>163</v>
      </c>
      <c r="H542" s="36" t="s">
        <v>163</v>
      </c>
      <c r="I542" s="36" t="s">
        <v>163</v>
      </c>
      <c r="J542" s="36" t="s">
        <v>163</v>
      </c>
      <c r="K542" s="129">
        <v>3071000</v>
      </c>
      <c r="L542" s="130"/>
      <c r="M542" s="36" t="s">
        <v>163</v>
      </c>
      <c r="N542" s="131" t="s">
        <v>163</v>
      </c>
      <c r="O542" s="130"/>
      <c r="P542" s="35">
        <v>633476.93000000005</v>
      </c>
      <c r="Q542" s="36" t="s">
        <v>163</v>
      </c>
      <c r="R542" s="35">
        <v>633476.93000000005</v>
      </c>
      <c r="S542" s="36" t="s">
        <v>163</v>
      </c>
      <c r="T542" s="36" t="s">
        <v>163</v>
      </c>
      <c r="U542" s="36" t="s">
        <v>163</v>
      </c>
      <c r="V542" s="36" t="s">
        <v>163</v>
      </c>
      <c r="W542" s="35">
        <v>633476.93000000005</v>
      </c>
      <c r="X542" s="36" t="s">
        <v>163</v>
      </c>
      <c r="Y542" s="23">
        <f t="shared" si="16"/>
        <v>20.627708563985674</v>
      </c>
      <c r="Z542" s="24">
        <f t="shared" si="17"/>
        <v>20.627708563985674</v>
      </c>
    </row>
    <row r="543" spans="1:26" ht="24">
      <c r="A543" s="37" t="s">
        <v>561</v>
      </c>
      <c r="B543" s="15">
        <v>200</v>
      </c>
      <c r="C543" s="17" t="s">
        <v>1174</v>
      </c>
      <c r="D543" s="35">
        <v>734000</v>
      </c>
      <c r="E543" s="36" t="s">
        <v>163</v>
      </c>
      <c r="F543" s="35">
        <v>734000</v>
      </c>
      <c r="G543" s="36" t="s">
        <v>163</v>
      </c>
      <c r="H543" s="36" t="s">
        <v>163</v>
      </c>
      <c r="I543" s="36" t="s">
        <v>163</v>
      </c>
      <c r="J543" s="36" t="s">
        <v>163</v>
      </c>
      <c r="K543" s="129">
        <v>734000</v>
      </c>
      <c r="L543" s="130"/>
      <c r="M543" s="36" t="s">
        <v>163</v>
      </c>
      <c r="N543" s="131" t="s">
        <v>163</v>
      </c>
      <c r="O543" s="130"/>
      <c r="P543" s="35">
        <v>175908.03</v>
      </c>
      <c r="Q543" s="36" t="s">
        <v>163</v>
      </c>
      <c r="R543" s="35">
        <v>175908.03</v>
      </c>
      <c r="S543" s="36" t="s">
        <v>163</v>
      </c>
      <c r="T543" s="36" t="s">
        <v>163</v>
      </c>
      <c r="U543" s="36" t="s">
        <v>163</v>
      </c>
      <c r="V543" s="36" t="s">
        <v>163</v>
      </c>
      <c r="W543" s="35">
        <v>175908.03</v>
      </c>
      <c r="X543" s="36" t="s">
        <v>163</v>
      </c>
      <c r="Y543" s="23">
        <f t="shared" si="16"/>
        <v>23.965671662125342</v>
      </c>
      <c r="Z543" s="24">
        <f t="shared" si="17"/>
        <v>23.965671662125342</v>
      </c>
    </row>
    <row r="544" spans="1:26" ht="48">
      <c r="A544" s="34" t="s">
        <v>565</v>
      </c>
      <c r="B544" s="15" t="s">
        <v>1</v>
      </c>
      <c r="C544" s="17" t="s">
        <v>1175</v>
      </c>
      <c r="D544" s="35">
        <v>10559903.48</v>
      </c>
      <c r="E544" s="36" t="s">
        <v>163</v>
      </c>
      <c r="F544" s="35">
        <v>10559903.48</v>
      </c>
      <c r="G544" s="36" t="s">
        <v>163</v>
      </c>
      <c r="H544" s="36" t="s">
        <v>163</v>
      </c>
      <c r="I544" s="36" t="s">
        <v>163</v>
      </c>
      <c r="J544" s="36" t="s">
        <v>163</v>
      </c>
      <c r="K544" s="129">
        <v>10559903.48</v>
      </c>
      <c r="L544" s="130"/>
      <c r="M544" s="36" t="s">
        <v>163</v>
      </c>
      <c r="N544" s="131" t="s">
        <v>163</v>
      </c>
      <c r="O544" s="130"/>
      <c r="P544" s="35">
        <v>1179086.3700000001</v>
      </c>
      <c r="Q544" s="36" t="s">
        <v>163</v>
      </c>
      <c r="R544" s="35">
        <v>1179086.3700000001</v>
      </c>
      <c r="S544" s="36" t="s">
        <v>163</v>
      </c>
      <c r="T544" s="36" t="s">
        <v>163</v>
      </c>
      <c r="U544" s="36" t="s">
        <v>163</v>
      </c>
      <c r="V544" s="36" t="s">
        <v>163</v>
      </c>
      <c r="W544" s="35">
        <v>1179086.3700000001</v>
      </c>
      <c r="X544" s="36" t="s">
        <v>163</v>
      </c>
      <c r="Y544" s="23">
        <f t="shared" si="16"/>
        <v>11.165692681122879</v>
      </c>
      <c r="Z544" s="24">
        <f t="shared" si="17"/>
        <v>11.165692681122879</v>
      </c>
    </row>
    <row r="545" spans="1:26" ht="60">
      <c r="A545" s="34" t="s">
        <v>567</v>
      </c>
      <c r="B545" s="15" t="s">
        <v>1</v>
      </c>
      <c r="C545" s="17" t="s">
        <v>1176</v>
      </c>
      <c r="D545" s="35">
        <v>10559903.48</v>
      </c>
      <c r="E545" s="36" t="s">
        <v>163</v>
      </c>
      <c r="F545" s="35">
        <v>10559903.48</v>
      </c>
      <c r="G545" s="36" t="s">
        <v>163</v>
      </c>
      <c r="H545" s="36" t="s">
        <v>163</v>
      </c>
      <c r="I545" s="36" t="s">
        <v>163</v>
      </c>
      <c r="J545" s="36" t="s">
        <v>163</v>
      </c>
      <c r="K545" s="129">
        <v>10559903.48</v>
      </c>
      <c r="L545" s="130"/>
      <c r="M545" s="36" t="s">
        <v>163</v>
      </c>
      <c r="N545" s="131" t="s">
        <v>163</v>
      </c>
      <c r="O545" s="130"/>
      <c r="P545" s="35">
        <v>1179086.3700000001</v>
      </c>
      <c r="Q545" s="36" t="s">
        <v>163</v>
      </c>
      <c r="R545" s="35">
        <v>1179086.3700000001</v>
      </c>
      <c r="S545" s="36" t="s">
        <v>163</v>
      </c>
      <c r="T545" s="36" t="s">
        <v>163</v>
      </c>
      <c r="U545" s="36" t="s">
        <v>163</v>
      </c>
      <c r="V545" s="36" t="s">
        <v>163</v>
      </c>
      <c r="W545" s="35">
        <v>1179086.3700000001</v>
      </c>
      <c r="X545" s="36" t="s">
        <v>163</v>
      </c>
      <c r="Y545" s="23">
        <f t="shared" si="16"/>
        <v>11.165692681122879</v>
      </c>
      <c r="Z545" s="24">
        <f t="shared" si="17"/>
        <v>11.165692681122879</v>
      </c>
    </row>
    <row r="546" spans="1:26" ht="60">
      <c r="A546" s="34" t="s">
        <v>569</v>
      </c>
      <c r="B546" s="15" t="s">
        <v>1</v>
      </c>
      <c r="C546" s="17" t="s">
        <v>1177</v>
      </c>
      <c r="D546" s="35">
        <v>10559903.48</v>
      </c>
      <c r="E546" s="36" t="s">
        <v>163</v>
      </c>
      <c r="F546" s="35">
        <v>10559903.48</v>
      </c>
      <c r="G546" s="36" t="s">
        <v>163</v>
      </c>
      <c r="H546" s="36" t="s">
        <v>163</v>
      </c>
      <c r="I546" s="36" t="s">
        <v>163</v>
      </c>
      <c r="J546" s="36" t="s">
        <v>163</v>
      </c>
      <c r="K546" s="129">
        <v>10559903.48</v>
      </c>
      <c r="L546" s="130"/>
      <c r="M546" s="36" t="s">
        <v>163</v>
      </c>
      <c r="N546" s="131" t="s">
        <v>163</v>
      </c>
      <c r="O546" s="130"/>
      <c r="P546" s="35">
        <v>1179086.3700000001</v>
      </c>
      <c r="Q546" s="36" t="s">
        <v>163</v>
      </c>
      <c r="R546" s="35">
        <v>1179086.3700000001</v>
      </c>
      <c r="S546" s="36" t="s">
        <v>163</v>
      </c>
      <c r="T546" s="36" t="s">
        <v>163</v>
      </c>
      <c r="U546" s="36" t="s">
        <v>163</v>
      </c>
      <c r="V546" s="36" t="s">
        <v>163</v>
      </c>
      <c r="W546" s="35">
        <v>1179086.3700000001</v>
      </c>
      <c r="X546" s="36" t="s">
        <v>163</v>
      </c>
      <c r="Y546" s="23">
        <f t="shared" si="16"/>
        <v>11.165692681122879</v>
      </c>
      <c r="Z546" s="24">
        <f t="shared" si="17"/>
        <v>11.165692681122879</v>
      </c>
    </row>
    <row r="547" spans="1:26">
      <c r="A547" s="37" t="s">
        <v>555</v>
      </c>
      <c r="B547" s="15">
        <v>200</v>
      </c>
      <c r="C547" s="17" t="s">
        <v>1178</v>
      </c>
      <c r="D547" s="35">
        <v>10092403.48</v>
      </c>
      <c r="E547" s="36" t="s">
        <v>163</v>
      </c>
      <c r="F547" s="35">
        <v>10092403.48</v>
      </c>
      <c r="G547" s="36" t="s">
        <v>163</v>
      </c>
      <c r="H547" s="36" t="s">
        <v>163</v>
      </c>
      <c r="I547" s="36" t="s">
        <v>163</v>
      </c>
      <c r="J547" s="36" t="s">
        <v>163</v>
      </c>
      <c r="K547" s="129">
        <v>10092403.48</v>
      </c>
      <c r="L547" s="130"/>
      <c r="M547" s="36" t="s">
        <v>163</v>
      </c>
      <c r="N547" s="131" t="s">
        <v>163</v>
      </c>
      <c r="O547" s="130"/>
      <c r="P547" s="35">
        <v>1167284.3700000001</v>
      </c>
      <c r="Q547" s="36" t="s">
        <v>163</v>
      </c>
      <c r="R547" s="35">
        <v>1167284.3700000001</v>
      </c>
      <c r="S547" s="36" t="s">
        <v>163</v>
      </c>
      <c r="T547" s="36" t="s">
        <v>163</v>
      </c>
      <c r="U547" s="36" t="s">
        <v>163</v>
      </c>
      <c r="V547" s="36" t="s">
        <v>163</v>
      </c>
      <c r="W547" s="35">
        <v>1167284.3700000001</v>
      </c>
      <c r="X547" s="36" t="s">
        <v>163</v>
      </c>
      <c r="Y547" s="23">
        <f t="shared" si="16"/>
        <v>11.565970111214776</v>
      </c>
      <c r="Z547" s="24">
        <f t="shared" si="17"/>
        <v>11.565970111214776</v>
      </c>
    </row>
    <row r="548" spans="1:26">
      <c r="A548" s="37" t="s">
        <v>572</v>
      </c>
      <c r="B548" s="15">
        <v>200</v>
      </c>
      <c r="C548" s="17" t="s">
        <v>1179</v>
      </c>
      <c r="D548" s="35">
        <v>9475903.4800000004</v>
      </c>
      <c r="E548" s="36" t="s">
        <v>163</v>
      </c>
      <c r="F548" s="35">
        <v>9475903.4800000004</v>
      </c>
      <c r="G548" s="36" t="s">
        <v>163</v>
      </c>
      <c r="H548" s="36" t="s">
        <v>163</v>
      </c>
      <c r="I548" s="36" t="s">
        <v>163</v>
      </c>
      <c r="J548" s="36" t="s">
        <v>163</v>
      </c>
      <c r="K548" s="129">
        <v>9475903.4800000004</v>
      </c>
      <c r="L548" s="130"/>
      <c r="M548" s="36" t="s">
        <v>163</v>
      </c>
      <c r="N548" s="131" t="s">
        <v>163</v>
      </c>
      <c r="O548" s="130"/>
      <c r="P548" s="35">
        <v>944525.27</v>
      </c>
      <c r="Q548" s="36" t="s">
        <v>163</v>
      </c>
      <c r="R548" s="35">
        <v>944525.27</v>
      </c>
      <c r="S548" s="36" t="s">
        <v>163</v>
      </c>
      <c r="T548" s="36" t="s">
        <v>163</v>
      </c>
      <c r="U548" s="36" t="s">
        <v>163</v>
      </c>
      <c r="V548" s="36" t="s">
        <v>163</v>
      </c>
      <c r="W548" s="35">
        <v>944525.27</v>
      </c>
      <c r="X548" s="36" t="s">
        <v>163</v>
      </c>
      <c r="Y548" s="23">
        <f t="shared" si="16"/>
        <v>9.9676539761462397</v>
      </c>
      <c r="Z548" s="24">
        <f t="shared" si="17"/>
        <v>9.9676539761462397</v>
      </c>
    </row>
    <row r="549" spans="1:26">
      <c r="A549" s="37" t="s">
        <v>600</v>
      </c>
      <c r="B549" s="15">
        <v>200</v>
      </c>
      <c r="C549" s="17" t="s">
        <v>1180</v>
      </c>
      <c r="D549" s="35">
        <v>205000</v>
      </c>
      <c r="E549" s="36" t="s">
        <v>163</v>
      </c>
      <c r="F549" s="35">
        <v>205000</v>
      </c>
      <c r="G549" s="36" t="s">
        <v>163</v>
      </c>
      <c r="H549" s="36" t="s">
        <v>163</v>
      </c>
      <c r="I549" s="36" t="s">
        <v>163</v>
      </c>
      <c r="J549" s="36" t="s">
        <v>163</v>
      </c>
      <c r="K549" s="129">
        <v>205000</v>
      </c>
      <c r="L549" s="130"/>
      <c r="M549" s="36" t="s">
        <v>163</v>
      </c>
      <c r="N549" s="131" t="s">
        <v>163</v>
      </c>
      <c r="O549" s="130"/>
      <c r="P549" s="35">
        <v>29336.28</v>
      </c>
      <c r="Q549" s="36" t="s">
        <v>163</v>
      </c>
      <c r="R549" s="35">
        <v>29336.28</v>
      </c>
      <c r="S549" s="36" t="s">
        <v>163</v>
      </c>
      <c r="T549" s="36" t="s">
        <v>163</v>
      </c>
      <c r="U549" s="36" t="s">
        <v>163</v>
      </c>
      <c r="V549" s="36" t="s">
        <v>163</v>
      </c>
      <c r="W549" s="35">
        <v>29336.28</v>
      </c>
      <c r="X549" s="36" t="s">
        <v>163</v>
      </c>
      <c r="Y549" s="23">
        <f t="shared" si="16"/>
        <v>14.310380487804878</v>
      </c>
      <c r="Z549" s="24">
        <f t="shared" si="17"/>
        <v>14.310380487804878</v>
      </c>
    </row>
    <row r="550" spans="1:26">
      <c r="A550" s="37" t="s">
        <v>602</v>
      </c>
      <c r="B550" s="15">
        <v>200</v>
      </c>
      <c r="C550" s="17" t="s">
        <v>1181</v>
      </c>
      <c r="D550" s="35">
        <v>314000</v>
      </c>
      <c r="E550" s="36" t="s">
        <v>163</v>
      </c>
      <c r="F550" s="35">
        <v>314000</v>
      </c>
      <c r="G550" s="36" t="s">
        <v>163</v>
      </c>
      <c r="H550" s="36" t="s">
        <v>163</v>
      </c>
      <c r="I550" s="36" t="s">
        <v>163</v>
      </c>
      <c r="J550" s="36" t="s">
        <v>163</v>
      </c>
      <c r="K550" s="129">
        <v>314000</v>
      </c>
      <c r="L550" s="130"/>
      <c r="M550" s="36" t="s">
        <v>163</v>
      </c>
      <c r="N550" s="131" t="s">
        <v>163</v>
      </c>
      <c r="O550" s="130"/>
      <c r="P550" s="35">
        <v>8690</v>
      </c>
      <c r="Q550" s="36" t="s">
        <v>163</v>
      </c>
      <c r="R550" s="35">
        <v>8690</v>
      </c>
      <c r="S550" s="36" t="s">
        <v>163</v>
      </c>
      <c r="T550" s="36" t="s">
        <v>163</v>
      </c>
      <c r="U550" s="36" t="s">
        <v>163</v>
      </c>
      <c r="V550" s="36" t="s">
        <v>163</v>
      </c>
      <c r="W550" s="35">
        <v>8690</v>
      </c>
      <c r="X550" s="36" t="s">
        <v>163</v>
      </c>
      <c r="Y550" s="23">
        <f t="shared" si="16"/>
        <v>2.7675159235668789</v>
      </c>
      <c r="Z550" s="24">
        <f t="shared" si="17"/>
        <v>2.7675159235668789</v>
      </c>
    </row>
    <row r="551" spans="1:26">
      <c r="A551" s="37" t="s">
        <v>714</v>
      </c>
      <c r="B551" s="15">
        <v>200</v>
      </c>
      <c r="C551" s="17" t="s">
        <v>1182</v>
      </c>
      <c r="D551" s="35">
        <v>618000</v>
      </c>
      <c r="E551" s="36" t="s">
        <v>163</v>
      </c>
      <c r="F551" s="35">
        <v>618000</v>
      </c>
      <c r="G551" s="36" t="s">
        <v>163</v>
      </c>
      <c r="H551" s="36" t="s">
        <v>163</v>
      </c>
      <c r="I551" s="36" t="s">
        <v>163</v>
      </c>
      <c r="J551" s="36" t="s">
        <v>163</v>
      </c>
      <c r="K551" s="129">
        <v>618000</v>
      </c>
      <c r="L551" s="130"/>
      <c r="M551" s="36" t="s">
        <v>163</v>
      </c>
      <c r="N551" s="131" t="s">
        <v>163</v>
      </c>
      <c r="O551" s="130"/>
      <c r="P551" s="35">
        <v>80823.7</v>
      </c>
      <c r="Q551" s="36" t="s">
        <v>163</v>
      </c>
      <c r="R551" s="35">
        <v>80823.7</v>
      </c>
      <c r="S551" s="36" t="s">
        <v>163</v>
      </c>
      <c r="T551" s="36" t="s">
        <v>163</v>
      </c>
      <c r="U551" s="36" t="s">
        <v>163</v>
      </c>
      <c r="V551" s="36" t="s">
        <v>163</v>
      </c>
      <c r="W551" s="35">
        <v>80823.7</v>
      </c>
      <c r="X551" s="36" t="s">
        <v>163</v>
      </c>
      <c r="Y551" s="23">
        <f t="shared" si="16"/>
        <v>13.078268608414239</v>
      </c>
      <c r="Z551" s="24">
        <f t="shared" si="17"/>
        <v>13.078268608414239</v>
      </c>
    </row>
    <row r="552" spans="1:26" ht="24">
      <c r="A552" s="37" t="s">
        <v>604</v>
      </c>
      <c r="B552" s="15">
        <v>200</v>
      </c>
      <c r="C552" s="17" t="s">
        <v>1183</v>
      </c>
      <c r="D552" s="35">
        <v>431787</v>
      </c>
      <c r="E552" s="36" t="s">
        <v>163</v>
      </c>
      <c r="F552" s="35">
        <v>431787</v>
      </c>
      <c r="G552" s="36" t="s">
        <v>163</v>
      </c>
      <c r="H552" s="36" t="s">
        <v>163</v>
      </c>
      <c r="I552" s="36" t="s">
        <v>163</v>
      </c>
      <c r="J552" s="36" t="s">
        <v>163</v>
      </c>
      <c r="K552" s="129">
        <v>431787</v>
      </c>
      <c r="L552" s="130"/>
      <c r="M552" s="36" t="s">
        <v>163</v>
      </c>
      <c r="N552" s="131" t="s">
        <v>163</v>
      </c>
      <c r="O552" s="130"/>
      <c r="P552" s="35">
        <v>86730.63</v>
      </c>
      <c r="Q552" s="36" t="s">
        <v>163</v>
      </c>
      <c r="R552" s="35">
        <v>86730.63</v>
      </c>
      <c r="S552" s="36" t="s">
        <v>163</v>
      </c>
      <c r="T552" s="36" t="s">
        <v>163</v>
      </c>
      <c r="U552" s="36" t="s">
        <v>163</v>
      </c>
      <c r="V552" s="36" t="s">
        <v>163</v>
      </c>
      <c r="W552" s="35">
        <v>86730.63</v>
      </c>
      <c r="X552" s="36" t="s">
        <v>163</v>
      </c>
      <c r="Y552" s="23">
        <f t="shared" si="16"/>
        <v>20.086438452292452</v>
      </c>
      <c r="Z552" s="24">
        <f t="shared" si="17"/>
        <v>20.086438452292452</v>
      </c>
    </row>
    <row r="553" spans="1:26">
      <c r="A553" s="37" t="s">
        <v>574</v>
      </c>
      <c r="B553" s="15">
        <v>200</v>
      </c>
      <c r="C553" s="17" t="s">
        <v>1184</v>
      </c>
      <c r="D553" s="35">
        <v>7907116.4800000004</v>
      </c>
      <c r="E553" s="36" t="s">
        <v>163</v>
      </c>
      <c r="F553" s="35">
        <v>7907116.4800000004</v>
      </c>
      <c r="G553" s="36" t="s">
        <v>163</v>
      </c>
      <c r="H553" s="36" t="s">
        <v>163</v>
      </c>
      <c r="I553" s="36" t="s">
        <v>163</v>
      </c>
      <c r="J553" s="36" t="s">
        <v>163</v>
      </c>
      <c r="K553" s="129">
        <v>7907116.4800000004</v>
      </c>
      <c r="L553" s="130"/>
      <c r="M553" s="36" t="s">
        <v>163</v>
      </c>
      <c r="N553" s="131" t="s">
        <v>163</v>
      </c>
      <c r="O553" s="130"/>
      <c r="P553" s="35">
        <v>738944.66</v>
      </c>
      <c r="Q553" s="36" t="s">
        <v>163</v>
      </c>
      <c r="R553" s="35">
        <v>738944.66</v>
      </c>
      <c r="S553" s="36" t="s">
        <v>163</v>
      </c>
      <c r="T553" s="36" t="s">
        <v>163</v>
      </c>
      <c r="U553" s="36" t="s">
        <v>163</v>
      </c>
      <c r="V553" s="36" t="s">
        <v>163</v>
      </c>
      <c r="W553" s="35">
        <v>738944.66</v>
      </c>
      <c r="X553" s="36" t="s">
        <v>163</v>
      </c>
      <c r="Y553" s="23">
        <f t="shared" si="16"/>
        <v>9.3453114276115983</v>
      </c>
      <c r="Z553" s="24">
        <f t="shared" si="17"/>
        <v>9.3453114276115983</v>
      </c>
    </row>
    <row r="554" spans="1:26">
      <c r="A554" s="37" t="s">
        <v>607</v>
      </c>
      <c r="B554" s="15">
        <v>200</v>
      </c>
      <c r="C554" s="17" t="s">
        <v>1185</v>
      </c>
      <c r="D554" s="35">
        <v>616500</v>
      </c>
      <c r="E554" s="36" t="s">
        <v>163</v>
      </c>
      <c r="F554" s="35">
        <v>616500</v>
      </c>
      <c r="G554" s="36" t="s">
        <v>163</v>
      </c>
      <c r="H554" s="36" t="s">
        <v>163</v>
      </c>
      <c r="I554" s="36" t="s">
        <v>163</v>
      </c>
      <c r="J554" s="36" t="s">
        <v>163</v>
      </c>
      <c r="K554" s="129">
        <v>616500</v>
      </c>
      <c r="L554" s="130"/>
      <c r="M554" s="36" t="s">
        <v>163</v>
      </c>
      <c r="N554" s="131" t="s">
        <v>163</v>
      </c>
      <c r="O554" s="130"/>
      <c r="P554" s="35">
        <v>222759.1</v>
      </c>
      <c r="Q554" s="36" t="s">
        <v>163</v>
      </c>
      <c r="R554" s="35">
        <v>222759.1</v>
      </c>
      <c r="S554" s="36" t="s">
        <v>163</v>
      </c>
      <c r="T554" s="36" t="s">
        <v>163</v>
      </c>
      <c r="U554" s="36" t="s">
        <v>163</v>
      </c>
      <c r="V554" s="36" t="s">
        <v>163</v>
      </c>
      <c r="W554" s="35">
        <v>222759.1</v>
      </c>
      <c r="X554" s="36" t="s">
        <v>163</v>
      </c>
      <c r="Y554" s="23">
        <f t="shared" si="16"/>
        <v>36.132862935928628</v>
      </c>
      <c r="Z554" s="24">
        <f t="shared" si="17"/>
        <v>36.132862935928628</v>
      </c>
    </row>
    <row r="555" spans="1:26" ht="36">
      <c r="A555" s="37" t="s">
        <v>576</v>
      </c>
      <c r="B555" s="15">
        <v>200</v>
      </c>
      <c r="C555" s="17" t="s">
        <v>1186</v>
      </c>
      <c r="D555" s="35">
        <v>467500</v>
      </c>
      <c r="E555" s="36" t="s">
        <v>163</v>
      </c>
      <c r="F555" s="35">
        <v>467500</v>
      </c>
      <c r="G555" s="36" t="s">
        <v>163</v>
      </c>
      <c r="H555" s="36" t="s">
        <v>163</v>
      </c>
      <c r="I555" s="36" t="s">
        <v>163</v>
      </c>
      <c r="J555" s="36" t="s">
        <v>163</v>
      </c>
      <c r="K555" s="129">
        <v>467500</v>
      </c>
      <c r="L555" s="130"/>
      <c r="M555" s="36" t="s">
        <v>163</v>
      </c>
      <c r="N555" s="131" t="s">
        <v>163</v>
      </c>
      <c r="O555" s="130"/>
      <c r="P555" s="35">
        <v>11802</v>
      </c>
      <c r="Q555" s="36" t="s">
        <v>163</v>
      </c>
      <c r="R555" s="35">
        <v>11802</v>
      </c>
      <c r="S555" s="36" t="s">
        <v>163</v>
      </c>
      <c r="T555" s="36" t="s">
        <v>163</v>
      </c>
      <c r="U555" s="36" t="s">
        <v>163</v>
      </c>
      <c r="V555" s="36" t="s">
        <v>163</v>
      </c>
      <c r="W555" s="35">
        <v>11802</v>
      </c>
      <c r="X555" s="36" t="s">
        <v>163</v>
      </c>
      <c r="Y555" s="23">
        <f t="shared" si="16"/>
        <v>2.5244919786096256</v>
      </c>
      <c r="Z555" s="24">
        <f t="shared" si="17"/>
        <v>2.5244919786096256</v>
      </c>
    </row>
    <row r="556" spans="1:26" ht="24">
      <c r="A556" s="37" t="s">
        <v>610</v>
      </c>
      <c r="B556" s="15">
        <v>200</v>
      </c>
      <c r="C556" s="17" t="s">
        <v>1187</v>
      </c>
      <c r="D556" s="35">
        <v>71000</v>
      </c>
      <c r="E556" s="36" t="s">
        <v>163</v>
      </c>
      <c r="F556" s="35">
        <v>71000</v>
      </c>
      <c r="G556" s="36" t="s">
        <v>163</v>
      </c>
      <c r="H556" s="36" t="s">
        <v>163</v>
      </c>
      <c r="I556" s="36" t="s">
        <v>163</v>
      </c>
      <c r="J556" s="36" t="s">
        <v>163</v>
      </c>
      <c r="K556" s="129">
        <v>71000</v>
      </c>
      <c r="L556" s="130"/>
      <c r="M556" s="36" t="s">
        <v>163</v>
      </c>
      <c r="N556" s="131" t="s">
        <v>163</v>
      </c>
      <c r="O556" s="130"/>
      <c r="P556" s="35">
        <v>7570</v>
      </c>
      <c r="Q556" s="36" t="s">
        <v>163</v>
      </c>
      <c r="R556" s="35">
        <v>7570</v>
      </c>
      <c r="S556" s="36" t="s">
        <v>163</v>
      </c>
      <c r="T556" s="36" t="s">
        <v>163</v>
      </c>
      <c r="U556" s="36" t="s">
        <v>163</v>
      </c>
      <c r="V556" s="36" t="s">
        <v>163</v>
      </c>
      <c r="W556" s="35">
        <v>7570</v>
      </c>
      <c r="X556" s="36" t="s">
        <v>163</v>
      </c>
      <c r="Y556" s="23">
        <f t="shared" si="16"/>
        <v>10.661971830985916</v>
      </c>
      <c r="Z556" s="24">
        <f t="shared" si="17"/>
        <v>10.661971830985916</v>
      </c>
    </row>
    <row r="557" spans="1:26" ht="24">
      <c r="A557" s="37" t="s">
        <v>578</v>
      </c>
      <c r="B557" s="15">
        <v>200</v>
      </c>
      <c r="C557" s="17" t="s">
        <v>1188</v>
      </c>
      <c r="D557" s="35">
        <v>396500</v>
      </c>
      <c r="E557" s="36" t="s">
        <v>163</v>
      </c>
      <c r="F557" s="35">
        <v>396500</v>
      </c>
      <c r="G557" s="36" t="s">
        <v>163</v>
      </c>
      <c r="H557" s="36" t="s">
        <v>163</v>
      </c>
      <c r="I557" s="36" t="s">
        <v>163</v>
      </c>
      <c r="J557" s="36" t="s">
        <v>163</v>
      </c>
      <c r="K557" s="129">
        <v>396500</v>
      </c>
      <c r="L557" s="130"/>
      <c r="M557" s="36" t="s">
        <v>163</v>
      </c>
      <c r="N557" s="131" t="s">
        <v>163</v>
      </c>
      <c r="O557" s="130"/>
      <c r="P557" s="35">
        <v>4232</v>
      </c>
      <c r="Q557" s="36" t="s">
        <v>163</v>
      </c>
      <c r="R557" s="35">
        <v>4232</v>
      </c>
      <c r="S557" s="36" t="s">
        <v>163</v>
      </c>
      <c r="T557" s="36" t="s">
        <v>163</v>
      </c>
      <c r="U557" s="36" t="s">
        <v>163</v>
      </c>
      <c r="V557" s="36" t="s">
        <v>163</v>
      </c>
      <c r="W557" s="35">
        <v>4232</v>
      </c>
      <c r="X557" s="36" t="s">
        <v>163</v>
      </c>
      <c r="Y557" s="23">
        <f t="shared" si="16"/>
        <v>1.0673392181588903</v>
      </c>
      <c r="Z557" s="24">
        <f t="shared" si="17"/>
        <v>1.0673392181588903</v>
      </c>
    </row>
    <row r="558" spans="1:26" ht="36">
      <c r="A558" s="34" t="s">
        <v>722</v>
      </c>
      <c r="B558" s="15" t="s">
        <v>1</v>
      </c>
      <c r="C558" s="17" t="s">
        <v>1189</v>
      </c>
      <c r="D558" s="35">
        <v>1052850</v>
      </c>
      <c r="E558" s="36" t="s">
        <v>163</v>
      </c>
      <c r="F558" s="35">
        <v>1052850</v>
      </c>
      <c r="G558" s="36" t="s">
        <v>163</v>
      </c>
      <c r="H558" s="36" t="s">
        <v>163</v>
      </c>
      <c r="I558" s="36" t="s">
        <v>163</v>
      </c>
      <c r="J558" s="36" t="s">
        <v>163</v>
      </c>
      <c r="K558" s="129">
        <v>1052850</v>
      </c>
      <c r="L558" s="130"/>
      <c r="M558" s="36" t="s">
        <v>163</v>
      </c>
      <c r="N558" s="131" t="s">
        <v>163</v>
      </c>
      <c r="O558" s="130"/>
      <c r="P558" s="35">
        <v>25983.8</v>
      </c>
      <c r="Q558" s="36" t="s">
        <v>163</v>
      </c>
      <c r="R558" s="35">
        <v>25983.8</v>
      </c>
      <c r="S558" s="36" t="s">
        <v>163</v>
      </c>
      <c r="T558" s="36" t="s">
        <v>163</v>
      </c>
      <c r="U558" s="36" t="s">
        <v>163</v>
      </c>
      <c r="V558" s="36" t="s">
        <v>163</v>
      </c>
      <c r="W558" s="35">
        <v>25983.8</v>
      </c>
      <c r="X558" s="36" t="s">
        <v>163</v>
      </c>
      <c r="Y558" s="23">
        <f t="shared" si="16"/>
        <v>2.4679489006031248</v>
      </c>
      <c r="Z558" s="24">
        <f t="shared" si="17"/>
        <v>2.4679489006031248</v>
      </c>
    </row>
    <row r="559" spans="1:26" ht="48">
      <c r="A559" s="34" t="s">
        <v>724</v>
      </c>
      <c r="B559" s="15" t="s">
        <v>1</v>
      </c>
      <c r="C559" s="17" t="s">
        <v>1190</v>
      </c>
      <c r="D559" s="35">
        <v>998850</v>
      </c>
      <c r="E559" s="36" t="s">
        <v>163</v>
      </c>
      <c r="F559" s="35">
        <v>998850</v>
      </c>
      <c r="G559" s="36" t="s">
        <v>163</v>
      </c>
      <c r="H559" s="36" t="s">
        <v>163</v>
      </c>
      <c r="I559" s="36" t="s">
        <v>163</v>
      </c>
      <c r="J559" s="36" t="s">
        <v>163</v>
      </c>
      <c r="K559" s="129">
        <v>998850</v>
      </c>
      <c r="L559" s="130"/>
      <c r="M559" s="36" t="s">
        <v>163</v>
      </c>
      <c r="N559" s="131" t="s">
        <v>163</v>
      </c>
      <c r="O559" s="130"/>
      <c r="P559" s="35">
        <v>17000</v>
      </c>
      <c r="Q559" s="36" t="s">
        <v>163</v>
      </c>
      <c r="R559" s="35">
        <v>17000</v>
      </c>
      <c r="S559" s="36" t="s">
        <v>163</v>
      </c>
      <c r="T559" s="36" t="s">
        <v>163</v>
      </c>
      <c r="U559" s="36" t="s">
        <v>163</v>
      </c>
      <c r="V559" s="36" t="s">
        <v>163</v>
      </c>
      <c r="W559" s="35">
        <v>17000</v>
      </c>
      <c r="X559" s="36" t="s">
        <v>163</v>
      </c>
      <c r="Y559" s="23">
        <f t="shared" si="16"/>
        <v>1.7019572508384644</v>
      </c>
      <c r="Z559" s="24">
        <f t="shared" si="17"/>
        <v>1.7019572508384644</v>
      </c>
    </row>
    <row r="560" spans="1:26" ht="72">
      <c r="A560" s="34" t="s">
        <v>726</v>
      </c>
      <c r="B560" s="15" t="s">
        <v>1</v>
      </c>
      <c r="C560" s="17" t="s">
        <v>1191</v>
      </c>
      <c r="D560" s="35">
        <v>998850</v>
      </c>
      <c r="E560" s="36" t="s">
        <v>163</v>
      </c>
      <c r="F560" s="35">
        <v>998850</v>
      </c>
      <c r="G560" s="36" t="s">
        <v>163</v>
      </c>
      <c r="H560" s="36" t="s">
        <v>163</v>
      </c>
      <c r="I560" s="36" t="s">
        <v>163</v>
      </c>
      <c r="J560" s="36" t="s">
        <v>163</v>
      </c>
      <c r="K560" s="129">
        <v>998850</v>
      </c>
      <c r="L560" s="130"/>
      <c r="M560" s="36" t="s">
        <v>163</v>
      </c>
      <c r="N560" s="131" t="s">
        <v>163</v>
      </c>
      <c r="O560" s="130"/>
      <c r="P560" s="35">
        <v>17000</v>
      </c>
      <c r="Q560" s="36" t="s">
        <v>163</v>
      </c>
      <c r="R560" s="35">
        <v>17000</v>
      </c>
      <c r="S560" s="36" t="s">
        <v>163</v>
      </c>
      <c r="T560" s="36" t="s">
        <v>163</v>
      </c>
      <c r="U560" s="36" t="s">
        <v>163</v>
      </c>
      <c r="V560" s="36" t="s">
        <v>163</v>
      </c>
      <c r="W560" s="35">
        <v>17000</v>
      </c>
      <c r="X560" s="36" t="s">
        <v>163</v>
      </c>
      <c r="Y560" s="23">
        <f t="shared" si="16"/>
        <v>1.7019572508384644</v>
      </c>
      <c r="Z560" s="24">
        <f t="shared" si="17"/>
        <v>1.7019572508384644</v>
      </c>
    </row>
    <row r="561" spans="1:26">
      <c r="A561" s="37" t="s">
        <v>555</v>
      </c>
      <c r="B561" s="15">
        <v>200</v>
      </c>
      <c r="C561" s="17" t="s">
        <v>1192</v>
      </c>
      <c r="D561" s="35">
        <v>998850</v>
      </c>
      <c r="E561" s="36" t="s">
        <v>163</v>
      </c>
      <c r="F561" s="35">
        <v>998850</v>
      </c>
      <c r="G561" s="36" t="s">
        <v>163</v>
      </c>
      <c r="H561" s="36" t="s">
        <v>163</v>
      </c>
      <c r="I561" s="36" t="s">
        <v>163</v>
      </c>
      <c r="J561" s="36" t="s">
        <v>163</v>
      </c>
      <c r="K561" s="129">
        <v>998850</v>
      </c>
      <c r="L561" s="130"/>
      <c r="M561" s="36" t="s">
        <v>163</v>
      </c>
      <c r="N561" s="131" t="s">
        <v>163</v>
      </c>
      <c r="O561" s="130"/>
      <c r="P561" s="35">
        <v>17000</v>
      </c>
      <c r="Q561" s="36" t="s">
        <v>163</v>
      </c>
      <c r="R561" s="35">
        <v>17000</v>
      </c>
      <c r="S561" s="36" t="s">
        <v>163</v>
      </c>
      <c r="T561" s="36" t="s">
        <v>163</v>
      </c>
      <c r="U561" s="36" t="s">
        <v>163</v>
      </c>
      <c r="V561" s="36" t="s">
        <v>163</v>
      </c>
      <c r="W561" s="35">
        <v>17000</v>
      </c>
      <c r="X561" s="36" t="s">
        <v>163</v>
      </c>
      <c r="Y561" s="23">
        <f t="shared" si="16"/>
        <v>1.7019572508384644</v>
      </c>
      <c r="Z561" s="24">
        <f t="shared" si="17"/>
        <v>1.7019572508384644</v>
      </c>
    </row>
    <row r="562" spans="1:26" ht="24">
      <c r="A562" s="37" t="s">
        <v>729</v>
      </c>
      <c r="B562" s="15">
        <v>200</v>
      </c>
      <c r="C562" s="17" t="s">
        <v>1193</v>
      </c>
      <c r="D562" s="35">
        <v>998850</v>
      </c>
      <c r="E562" s="36" t="s">
        <v>163</v>
      </c>
      <c r="F562" s="35">
        <v>998850</v>
      </c>
      <c r="G562" s="36" t="s">
        <v>163</v>
      </c>
      <c r="H562" s="36" t="s">
        <v>163</v>
      </c>
      <c r="I562" s="36" t="s">
        <v>163</v>
      </c>
      <c r="J562" s="36" t="s">
        <v>163</v>
      </c>
      <c r="K562" s="129">
        <v>998850</v>
      </c>
      <c r="L562" s="130"/>
      <c r="M562" s="36" t="s">
        <v>163</v>
      </c>
      <c r="N562" s="131" t="s">
        <v>163</v>
      </c>
      <c r="O562" s="130"/>
      <c r="P562" s="35">
        <v>17000</v>
      </c>
      <c r="Q562" s="36" t="s">
        <v>163</v>
      </c>
      <c r="R562" s="35">
        <v>17000</v>
      </c>
      <c r="S562" s="36" t="s">
        <v>163</v>
      </c>
      <c r="T562" s="36" t="s">
        <v>163</v>
      </c>
      <c r="U562" s="36" t="s">
        <v>163</v>
      </c>
      <c r="V562" s="36" t="s">
        <v>163</v>
      </c>
      <c r="W562" s="35">
        <v>17000</v>
      </c>
      <c r="X562" s="36" t="s">
        <v>163</v>
      </c>
      <c r="Y562" s="23">
        <f t="shared" si="16"/>
        <v>1.7019572508384644</v>
      </c>
      <c r="Z562" s="24">
        <f t="shared" si="17"/>
        <v>1.7019572508384644</v>
      </c>
    </row>
    <row r="563" spans="1:26" ht="24">
      <c r="A563" s="37" t="s">
        <v>731</v>
      </c>
      <c r="B563" s="15">
        <v>200</v>
      </c>
      <c r="C563" s="17" t="s">
        <v>1194</v>
      </c>
      <c r="D563" s="35">
        <v>998850</v>
      </c>
      <c r="E563" s="36" t="s">
        <v>163</v>
      </c>
      <c r="F563" s="35">
        <v>998850</v>
      </c>
      <c r="G563" s="36" t="s">
        <v>163</v>
      </c>
      <c r="H563" s="36" t="s">
        <v>163</v>
      </c>
      <c r="I563" s="36" t="s">
        <v>163</v>
      </c>
      <c r="J563" s="36" t="s">
        <v>163</v>
      </c>
      <c r="K563" s="129">
        <v>998850</v>
      </c>
      <c r="L563" s="130"/>
      <c r="M563" s="36" t="s">
        <v>163</v>
      </c>
      <c r="N563" s="131" t="s">
        <v>163</v>
      </c>
      <c r="O563" s="130"/>
      <c r="P563" s="35">
        <v>17000</v>
      </c>
      <c r="Q563" s="36" t="s">
        <v>163</v>
      </c>
      <c r="R563" s="35">
        <v>17000</v>
      </c>
      <c r="S563" s="36" t="s">
        <v>163</v>
      </c>
      <c r="T563" s="36" t="s">
        <v>163</v>
      </c>
      <c r="U563" s="36" t="s">
        <v>163</v>
      </c>
      <c r="V563" s="36" t="s">
        <v>163</v>
      </c>
      <c r="W563" s="35">
        <v>17000</v>
      </c>
      <c r="X563" s="36" t="s">
        <v>163</v>
      </c>
      <c r="Y563" s="23">
        <f t="shared" si="16"/>
        <v>1.7019572508384644</v>
      </c>
      <c r="Z563" s="24">
        <f t="shared" si="17"/>
        <v>1.7019572508384644</v>
      </c>
    </row>
    <row r="564" spans="1:26">
      <c r="A564" s="34" t="s">
        <v>1195</v>
      </c>
      <c r="B564" s="15" t="s">
        <v>1</v>
      </c>
      <c r="C564" s="17" t="s">
        <v>1196</v>
      </c>
      <c r="D564" s="35">
        <v>54000</v>
      </c>
      <c r="E564" s="36" t="s">
        <v>163</v>
      </c>
      <c r="F564" s="35">
        <v>54000</v>
      </c>
      <c r="G564" s="36" t="s">
        <v>163</v>
      </c>
      <c r="H564" s="36" t="s">
        <v>163</v>
      </c>
      <c r="I564" s="36" t="s">
        <v>163</v>
      </c>
      <c r="J564" s="36" t="s">
        <v>163</v>
      </c>
      <c r="K564" s="129">
        <v>54000</v>
      </c>
      <c r="L564" s="130"/>
      <c r="M564" s="36" t="s">
        <v>163</v>
      </c>
      <c r="N564" s="131" t="s">
        <v>163</v>
      </c>
      <c r="O564" s="130"/>
      <c r="P564" s="35">
        <v>8983.7999999999993</v>
      </c>
      <c r="Q564" s="36" t="s">
        <v>163</v>
      </c>
      <c r="R564" s="35">
        <v>8983.7999999999993</v>
      </c>
      <c r="S564" s="36" t="s">
        <v>163</v>
      </c>
      <c r="T564" s="36" t="s">
        <v>163</v>
      </c>
      <c r="U564" s="36" t="s">
        <v>163</v>
      </c>
      <c r="V564" s="36" t="s">
        <v>163</v>
      </c>
      <c r="W564" s="35">
        <v>8983.7999999999993</v>
      </c>
      <c r="X564" s="36" t="s">
        <v>163</v>
      </c>
      <c r="Y564" s="23">
        <f t="shared" si="16"/>
        <v>16.636666666666667</v>
      </c>
      <c r="Z564" s="24">
        <f t="shared" si="17"/>
        <v>16.636666666666667</v>
      </c>
    </row>
    <row r="565" spans="1:26">
      <c r="A565" s="37" t="s">
        <v>555</v>
      </c>
      <c r="B565" s="15">
        <v>200</v>
      </c>
      <c r="C565" s="17" t="s">
        <v>1197</v>
      </c>
      <c r="D565" s="35">
        <v>54000</v>
      </c>
      <c r="E565" s="36" t="s">
        <v>163</v>
      </c>
      <c r="F565" s="35">
        <v>54000</v>
      </c>
      <c r="G565" s="36" t="s">
        <v>163</v>
      </c>
      <c r="H565" s="36" t="s">
        <v>163</v>
      </c>
      <c r="I565" s="36" t="s">
        <v>163</v>
      </c>
      <c r="J565" s="36" t="s">
        <v>163</v>
      </c>
      <c r="K565" s="129">
        <v>54000</v>
      </c>
      <c r="L565" s="130"/>
      <c r="M565" s="36" t="s">
        <v>163</v>
      </c>
      <c r="N565" s="131" t="s">
        <v>163</v>
      </c>
      <c r="O565" s="130"/>
      <c r="P565" s="35">
        <v>8983.7999999999993</v>
      </c>
      <c r="Q565" s="36" t="s">
        <v>163</v>
      </c>
      <c r="R565" s="35">
        <v>8983.7999999999993</v>
      </c>
      <c r="S565" s="36" t="s">
        <v>163</v>
      </c>
      <c r="T565" s="36" t="s">
        <v>163</v>
      </c>
      <c r="U565" s="36" t="s">
        <v>163</v>
      </c>
      <c r="V565" s="36" t="s">
        <v>163</v>
      </c>
      <c r="W565" s="35">
        <v>8983.7999999999993</v>
      </c>
      <c r="X565" s="36" t="s">
        <v>163</v>
      </c>
      <c r="Y565" s="23">
        <f t="shared" si="16"/>
        <v>16.636666666666667</v>
      </c>
      <c r="Z565" s="24">
        <f t="shared" si="17"/>
        <v>16.636666666666667</v>
      </c>
    </row>
    <row r="566" spans="1:26">
      <c r="A566" s="37" t="s">
        <v>607</v>
      </c>
      <c r="B566" s="15">
        <v>200</v>
      </c>
      <c r="C566" s="17" t="s">
        <v>1198</v>
      </c>
      <c r="D566" s="35">
        <v>54000</v>
      </c>
      <c r="E566" s="36" t="s">
        <v>163</v>
      </c>
      <c r="F566" s="35">
        <v>54000</v>
      </c>
      <c r="G566" s="36" t="s">
        <v>163</v>
      </c>
      <c r="H566" s="36" t="s">
        <v>163</v>
      </c>
      <c r="I566" s="36" t="s">
        <v>163</v>
      </c>
      <c r="J566" s="36" t="s">
        <v>163</v>
      </c>
      <c r="K566" s="129">
        <v>54000</v>
      </c>
      <c r="L566" s="130"/>
      <c r="M566" s="36" t="s">
        <v>163</v>
      </c>
      <c r="N566" s="131" t="s">
        <v>163</v>
      </c>
      <c r="O566" s="130"/>
      <c r="P566" s="35">
        <v>8983.7999999999993</v>
      </c>
      <c r="Q566" s="36" t="s">
        <v>163</v>
      </c>
      <c r="R566" s="35">
        <v>8983.7999999999993</v>
      </c>
      <c r="S566" s="36" t="s">
        <v>163</v>
      </c>
      <c r="T566" s="36" t="s">
        <v>163</v>
      </c>
      <c r="U566" s="36" t="s">
        <v>163</v>
      </c>
      <c r="V566" s="36" t="s">
        <v>163</v>
      </c>
      <c r="W566" s="35">
        <v>8983.7999999999993</v>
      </c>
      <c r="X566" s="36" t="s">
        <v>163</v>
      </c>
      <c r="Y566" s="23">
        <f t="shared" si="16"/>
        <v>16.636666666666667</v>
      </c>
      <c r="Z566" s="24">
        <f t="shared" si="17"/>
        <v>16.636666666666667</v>
      </c>
    </row>
    <row r="567" spans="1:26" ht="60">
      <c r="A567" s="34" t="s">
        <v>733</v>
      </c>
      <c r="B567" s="15" t="s">
        <v>1</v>
      </c>
      <c r="C567" s="17" t="s">
        <v>1199</v>
      </c>
      <c r="D567" s="35">
        <v>145000</v>
      </c>
      <c r="E567" s="36" t="s">
        <v>163</v>
      </c>
      <c r="F567" s="35">
        <v>145000</v>
      </c>
      <c r="G567" s="36" t="s">
        <v>163</v>
      </c>
      <c r="H567" s="36" t="s">
        <v>163</v>
      </c>
      <c r="I567" s="36" t="s">
        <v>163</v>
      </c>
      <c r="J567" s="36" t="s">
        <v>163</v>
      </c>
      <c r="K567" s="129">
        <v>145000</v>
      </c>
      <c r="L567" s="130"/>
      <c r="M567" s="36" t="s">
        <v>163</v>
      </c>
      <c r="N567" s="131" t="s">
        <v>163</v>
      </c>
      <c r="O567" s="130"/>
      <c r="P567" s="36" t="s">
        <v>163</v>
      </c>
      <c r="Q567" s="36" t="s">
        <v>163</v>
      </c>
      <c r="R567" s="36" t="s">
        <v>163</v>
      </c>
      <c r="S567" s="36" t="s">
        <v>163</v>
      </c>
      <c r="T567" s="36" t="s">
        <v>163</v>
      </c>
      <c r="U567" s="36" t="s">
        <v>163</v>
      </c>
      <c r="V567" s="36" t="s">
        <v>163</v>
      </c>
      <c r="W567" s="36" t="s">
        <v>163</v>
      </c>
      <c r="X567" s="36" t="s">
        <v>163</v>
      </c>
      <c r="Y567" s="23" t="e">
        <f t="shared" si="16"/>
        <v>#VALUE!</v>
      </c>
      <c r="Z567" s="24" t="e">
        <f t="shared" si="17"/>
        <v>#VALUE!</v>
      </c>
    </row>
    <row r="568" spans="1:26" ht="216">
      <c r="A568" s="34" t="s">
        <v>1124</v>
      </c>
      <c r="B568" s="15" t="s">
        <v>1</v>
      </c>
      <c r="C568" s="17" t="s">
        <v>1200</v>
      </c>
      <c r="D568" s="35">
        <v>145000</v>
      </c>
      <c r="E568" s="36" t="s">
        <v>163</v>
      </c>
      <c r="F568" s="35">
        <v>145000</v>
      </c>
      <c r="G568" s="36" t="s">
        <v>163</v>
      </c>
      <c r="H568" s="36" t="s">
        <v>163</v>
      </c>
      <c r="I568" s="36" t="s">
        <v>163</v>
      </c>
      <c r="J568" s="36" t="s">
        <v>163</v>
      </c>
      <c r="K568" s="129">
        <v>145000</v>
      </c>
      <c r="L568" s="130"/>
      <c r="M568" s="36" t="s">
        <v>163</v>
      </c>
      <c r="N568" s="131" t="s">
        <v>163</v>
      </c>
      <c r="O568" s="130"/>
      <c r="P568" s="36" t="s">
        <v>163</v>
      </c>
      <c r="Q568" s="36" t="s">
        <v>163</v>
      </c>
      <c r="R568" s="36" t="s">
        <v>163</v>
      </c>
      <c r="S568" s="36" t="s">
        <v>163</v>
      </c>
      <c r="T568" s="36" t="s">
        <v>163</v>
      </c>
      <c r="U568" s="36" t="s">
        <v>163</v>
      </c>
      <c r="V568" s="36" t="s">
        <v>163</v>
      </c>
      <c r="W568" s="36" t="s">
        <v>163</v>
      </c>
      <c r="X568" s="36" t="s">
        <v>163</v>
      </c>
      <c r="Y568" s="23" t="e">
        <f t="shared" si="16"/>
        <v>#VALUE!</v>
      </c>
      <c r="Z568" s="24" t="e">
        <f t="shared" si="17"/>
        <v>#VALUE!</v>
      </c>
    </row>
    <row r="569" spans="1:26" ht="120">
      <c r="A569" s="34" t="s">
        <v>1126</v>
      </c>
      <c r="B569" s="15" t="s">
        <v>1</v>
      </c>
      <c r="C569" s="17" t="s">
        <v>1201</v>
      </c>
      <c r="D569" s="35">
        <v>145000</v>
      </c>
      <c r="E569" s="36" t="s">
        <v>163</v>
      </c>
      <c r="F569" s="35">
        <v>145000</v>
      </c>
      <c r="G569" s="36" t="s">
        <v>163</v>
      </c>
      <c r="H569" s="36" t="s">
        <v>163</v>
      </c>
      <c r="I569" s="36" t="s">
        <v>163</v>
      </c>
      <c r="J569" s="36" t="s">
        <v>163</v>
      </c>
      <c r="K569" s="129">
        <v>145000</v>
      </c>
      <c r="L569" s="130"/>
      <c r="M569" s="36" t="s">
        <v>163</v>
      </c>
      <c r="N569" s="131" t="s">
        <v>163</v>
      </c>
      <c r="O569" s="130"/>
      <c r="P569" s="36" t="s">
        <v>163</v>
      </c>
      <c r="Q569" s="36" t="s">
        <v>163</v>
      </c>
      <c r="R569" s="36" t="s">
        <v>163</v>
      </c>
      <c r="S569" s="36" t="s">
        <v>163</v>
      </c>
      <c r="T569" s="36" t="s">
        <v>163</v>
      </c>
      <c r="U569" s="36" t="s">
        <v>163</v>
      </c>
      <c r="V569" s="36" t="s">
        <v>163</v>
      </c>
      <c r="W569" s="36" t="s">
        <v>163</v>
      </c>
      <c r="X569" s="36" t="s">
        <v>163</v>
      </c>
      <c r="Y569" s="23" t="e">
        <f t="shared" si="16"/>
        <v>#VALUE!</v>
      </c>
      <c r="Z569" s="24" t="e">
        <f t="shared" si="17"/>
        <v>#VALUE!</v>
      </c>
    </row>
    <row r="570" spans="1:26" ht="24">
      <c r="A570" s="37" t="s">
        <v>739</v>
      </c>
      <c r="B570" s="15">
        <v>200</v>
      </c>
      <c r="C570" s="17" t="s">
        <v>1202</v>
      </c>
      <c r="D570" s="35">
        <v>145000</v>
      </c>
      <c r="E570" s="36" t="s">
        <v>163</v>
      </c>
      <c r="F570" s="35">
        <v>145000</v>
      </c>
      <c r="G570" s="36" t="s">
        <v>163</v>
      </c>
      <c r="H570" s="36" t="s">
        <v>163</v>
      </c>
      <c r="I570" s="36" t="s">
        <v>163</v>
      </c>
      <c r="J570" s="36" t="s">
        <v>163</v>
      </c>
      <c r="K570" s="129">
        <v>145000</v>
      </c>
      <c r="L570" s="130"/>
      <c r="M570" s="36" t="s">
        <v>163</v>
      </c>
      <c r="N570" s="131" t="s">
        <v>163</v>
      </c>
      <c r="O570" s="130"/>
      <c r="P570" s="36" t="s">
        <v>163</v>
      </c>
      <c r="Q570" s="36" t="s">
        <v>163</v>
      </c>
      <c r="R570" s="36" t="s">
        <v>163</v>
      </c>
      <c r="S570" s="36" t="s">
        <v>163</v>
      </c>
      <c r="T570" s="36" t="s">
        <v>163</v>
      </c>
      <c r="U570" s="36" t="s">
        <v>163</v>
      </c>
      <c r="V570" s="36" t="s">
        <v>163</v>
      </c>
      <c r="W570" s="36" t="s">
        <v>163</v>
      </c>
      <c r="X570" s="36" t="s">
        <v>163</v>
      </c>
      <c r="Y570" s="23" t="e">
        <f t="shared" si="16"/>
        <v>#VALUE!</v>
      </c>
      <c r="Z570" s="24" t="e">
        <f t="shared" si="17"/>
        <v>#VALUE!</v>
      </c>
    </row>
    <row r="571" spans="1:26" ht="36">
      <c r="A571" s="37" t="s">
        <v>741</v>
      </c>
      <c r="B571" s="15">
        <v>200</v>
      </c>
      <c r="C571" s="17" t="s">
        <v>1203</v>
      </c>
      <c r="D571" s="35">
        <v>145000</v>
      </c>
      <c r="E571" s="36" t="s">
        <v>163</v>
      </c>
      <c r="F571" s="35">
        <v>145000</v>
      </c>
      <c r="G571" s="36" t="s">
        <v>163</v>
      </c>
      <c r="H571" s="36" t="s">
        <v>163</v>
      </c>
      <c r="I571" s="36" t="s">
        <v>163</v>
      </c>
      <c r="J571" s="36" t="s">
        <v>163</v>
      </c>
      <c r="K571" s="129">
        <v>145000</v>
      </c>
      <c r="L571" s="130"/>
      <c r="M571" s="36" t="s">
        <v>163</v>
      </c>
      <c r="N571" s="131" t="s">
        <v>163</v>
      </c>
      <c r="O571" s="130"/>
      <c r="P571" s="36" t="s">
        <v>163</v>
      </c>
      <c r="Q571" s="36" t="s">
        <v>163</v>
      </c>
      <c r="R571" s="36" t="s">
        <v>163</v>
      </c>
      <c r="S571" s="36" t="s">
        <v>163</v>
      </c>
      <c r="T571" s="36" t="s">
        <v>163</v>
      </c>
      <c r="U571" s="36" t="s">
        <v>163</v>
      </c>
      <c r="V571" s="36" t="s">
        <v>163</v>
      </c>
      <c r="W571" s="36" t="s">
        <v>163</v>
      </c>
      <c r="X571" s="36" t="s">
        <v>163</v>
      </c>
      <c r="Y571" s="23" t="e">
        <f t="shared" si="16"/>
        <v>#VALUE!</v>
      </c>
      <c r="Z571" s="24" t="e">
        <f t="shared" si="17"/>
        <v>#VALUE!</v>
      </c>
    </row>
    <row r="572" spans="1:26" ht="72">
      <c r="A572" s="34" t="s">
        <v>884</v>
      </c>
      <c r="B572" s="15" t="s">
        <v>1</v>
      </c>
      <c r="C572" s="17" t="s">
        <v>1204</v>
      </c>
      <c r="D572" s="35">
        <v>19932376</v>
      </c>
      <c r="E572" s="36" t="s">
        <v>163</v>
      </c>
      <c r="F572" s="35">
        <v>19932376</v>
      </c>
      <c r="G572" s="36" t="s">
        <v>163</v>
      </c>
      <c r="H572" s="36" t="s">
        <v>163</v>
      </c>
      <c r="I572" s="36" t="s">
        <v>163</v>
      </c>
      <c r="J572" s="36" t="s">
        <v>163</v>
      </c>
      <c r="K572" s="129">
        <v>19932376</v>
      </c>
      <c r="L572" s="130"/>
      <c r="M572" s="36" t="s">
        <v>163</v>
      </c>
      <c r="N572" s="131" t="s">
        <v>163</v>
      </c>
      <c r="O572" s="130"/>
      <c r="P572" s="35">
        <v>2931200</v>
      </c>
      <c r="Q572" s="36" t="s">
        <v>163</v>
      </c>
      <c r="R572" s="35">
        <v>2931200</v>
      </c>
      <c r="S572" s="36" t="s">
        <v>163</v>
      </c>
      <c r="T572" s="36" t="s">
        <v>163</v>
      </c>
      <c r="U572" s="36" t="s">
        <v>163</v>
      </c>
      <c r="V572" s="36" t="s">
        <v>163</v>
      </c>
      <c r="W572" s="35">
        <v>2931200</v>
      </c>
      <c r="X572" s="36" t="s">
        <v>163</v>
      </c>
      <c r="Y572" s="23">
        <f t="shared" si="16"/>
        <v>14.705722990575735</v>
      </c>
      <c r="Z572" s="24">
        <f t="shared" si="17"/>
        <v>14.705722990575735</v>
      </c>
    </row>
    <row r="573" spans="1:26" ht="24">
      <c r="A573" s="34" t="s">
        <v>886</v>
      </c>
      <c r="B573" s="15" t="s">
        <v>1</v>
      </c>
      <c r="C573" s="17" t="s">
        <v>1205</v>
      </c>
      <c r="D573" s="35">
        <v>19932376</v>
      </c>
      <c r="E573" s="36" t="s">
        <v>163</v>
      </c>
      <c r="F573" s="35">
        <v>19932376</v>
      </c>
      <c r="G573" s="36" t="s">
        <v>163</v>
      </c>
      <c r="H573" s="36" t="s">
        <v>163</v>
      </c>
      <c r="I573" s="36" t="s">
        <v>163</v>
      </c>
      <c r="J573" s="36" t="s">
        <v>163</v>
      </c>
      <c r="K573" s="129">
        <v>19932376</v>
      </c>
      <c r="L573" s="130"/>
      <c r="M573" s="36" t="s">
        <v>163</v>
      </c>
      <c r="N573" s="131" t="s">
        <v>163</v>
      </c>
      <c r="O573" s="130"/>
      <c r="P573" s="35">
        <v>2931200</v>
      </c>
      <c r="Q573" s="36" t="s">
        <v>163</v>
      </c>
      <c r="R573" s="35">
        <v>2931200</v>
      </c>
      <c r="S573" s="36" t="s">
        <v>163</v>
      </c>
      <c r="T573" s="36" t="s">
        <v>163</v>
      </c>
      <c r="U573" s="36" t="s">
        <v>163</v>
      </c>
      <c r="V573" s="36" t="s">
        <v>163</v>
      </c>
      <c r="W573" s="35">
        <v>2931200</v>
      </c>
      <c r="X573" s="36" t="s">
        <v>163</v>
      </c>
      <c r="Y573" s="23">
        <f t="shared" si="16"/>
        <v>14.705722990575735</v>
      </c>
      <c r="Z573" s="24">
        <f t="shared" si="17"/>
        <v>14.705722990575735</v>
      </c>
    </row>
    <row r="574" spans="1:26" ht="120">
      <c r="A574" s="34" t="s">
        <v>989</v>
      </c>
      <c r="B574" s="15" t="s">
        <v>1</v>
      </c>
      <c r="C574" s="17" t="s">
        <v>1206</v>
      </c>
      <c r="D574" s="35">
        <v>19418426</v>
      </c>
      <c r="E574" s="36" t="s">
        <v>163</v>
      </c>
      <c r="F574" s="35">
        <v>19418426</v>
      </c>
      <c r="G574" s="36" t="s">
        <v>163</v>
      </c>
      <c r="H574" s="36" t="s">
        <v>163</v>
      </c>
      <c r="I574" s="36" t="s">
        <v>163</v>
      </c>
      <c r="J574" s="36" t="s">
        <v>163</v>
      </c>
      <c r="K574" s="129">
        <v>19418426</v>
      </c>
      <c r="L574" s="130"/>
      <c r="M574" s="36" t="s">
        <v>163</v>
      </c>
      <c r="N574" s="131" t="s">
        <v>163</v>
      </c>
      <c r="O574" s="130"/>
      <c r="P574" s="35">
        <v>2931200</v>
      </c>
      <c r="Q574" s="36" t="s">
        <v>163</v>
      </c>
      <c r="R574" s="35">
        <v>2931200</v>
      </c>
      <c r="S574" s="36" t="s">
        <v>163</v>
      </c>
      <c r="T574" s="36" t="s">
        <v>163</v>
      </c>
      <c r="U574" s="36" t="s">
        <v>163</v>
      </c>
      <c r="V574" s="36" t="s">
        <v>163</v>
      </c>
      <c r="W574" s="35">
        <v>2931200</v>
      </c>
      <c r="X574" s="36" t="s">
        <v>163</v>
      </c>
      <c r="Y574" s="23">
        <f t="shared" si="16"/>
        <v>15.094941268669251</v>
      </c>
      <c r="Z574" s="24">
        <f t="shared" si="17"/>
        <v>15.094941268669251</v>
      </c>
    </row>
    <row r="575" spans="1:26">
      <c r="A575" s="37" t="s">
        <v>555</v>
      </c>
      <c r="B575" s="15">
        <v>200</v>
      </c>
      <c r="C575" s="17" t="s">
        <v>1207</v>
      </c>
      <c r="D575" s="35">
        <v>19418426</v>
      </c>
      <c r="E575" s="36" t="s">
        <v>163</v>
      </c>
      <c r="F575" s="35">
        <v>19418426</v>
      </c>
      <c r="G575" s="36" t="s">
        <v>163</v>
      </c>
      <c r="H575" s="36" t="s">
        <v>163</v>
      </c>
      <c r="I575" s="36" t="s">
        <v>163</v>
      </c>
      <c r="J575" s="36" t="s">
        <v>163</v>
      </c>
      <c r="K575" s="129">
        <v>19418426</v>
      </c>
      <c r="L575" s="130"/>
      <c r="M575" s="36" t="s">
        <v>163</v>
      </c>
      <c r="N575" s="131" t="s">
        <v>163</v>
      </c>
      <c r="O575" s="130"/>
      <c r="P575" s="35">
        <v>2931200</v>
      </c>
      <c r="Q575" s="36" t="s">
        <v>163</v>
      </c>
      <c r="R575" s="35">
        <v>2931200</v>
      </c>
      <c r="S575" s="36" t="s">
        <v>163</v>
      </c>
      <c r="T575" s="36" t="s">
        <v>163</v>
      </c>
      <c r="U575" s="36" t="s">
        <v>163</v>
      </c>
      <c r="V575" s="36" t="s">
        <v>163</v>
      </c>
      <c r="W575" s="35">
        <v>2931200</v>
      </c>
      <c r="X575" s="36" t="s">
        <v>163</v>
      </c>
      <c r="Y575" s="23">
        <f t="shared" si="16"/>
        <v>15.094941268669251</v>
      </c>
      <c r="Z575" s="24">
        <f t="shared" si="17"/>
        <v>15.094941268669251</v>
      </c>
    </row>
    <row r="576" spans="1:26" ht="36">
      <c r="A576" s="37" t="s">
        <v>747</v>
      </c>
      <c r="B576" s="15">
        <v>200</v>
      </c>
      <c r="C576" s="17" t="s">
        <v>1208</v>
      </c>
      <c r="D576" s="35">
        <v>19418426</v>
      </c>
      <c r="E576" s="36" t="s">
        <v>163</v>
      </c>
      <c r="F576" s="35">
        <v>19418426</v>
      </c>
      <c r="G576" s="36" t="s">
        <v>163</v>
      </c>
      <c r="H576" s="36" t="s">
        <v>163</v>
      </c>
      <c r="I576" s="36" t="s">
        <v>163</v>
      </c>
      <c r="J576" s="36" t="s">
        <v>163</v>
      </c>
      <c r="K576" s="129">
        <v>19418426</v>
      </c>
      <c r="L576" s="130"/>
      <c r="M576" s="36" t="s">
        <v>163</v>
      </c>
      <c r="N576" s="131" t="s">
        <v>163</v>
      </c>
      <c r="O576" s="130"/>
      <c r="P576" s="35">
        <v>2931200</v>
      </c>
      <c r="Q576" s="36" t="s">
        <v>163</v>
      </c>
      <c r="R576" s="35">
        <v>2931200</v>
      </c>
      <c r="S576" s="36" t="s">
        <v>163</v>
      </c>
      <c r="T576" s="36" t="s">
        <v>163</v>
      </c>
      <c r="U576" s="36" t="s">
        <v>163</v>
      </c>
      <c r="V576" s="36" t="s">
        <v>163</v>
      </c>
      <c r="W576" s="35">
        <v>2931200</v>
      </c>
      <c r="X576" s="36" t="s">
        <v>163</v>
      </c>
      <c r="Y576" s="23">
        <f t="shared" si="16"/>
        <v>15.094941268669251</v>
      </c>
      <c r="Z576" s="24">
        <f t="shared" si="17"/>
        <v>15.094941268669251</v>
      </c>
    </row>
    <row r="577" spans="1:26" ht="60">
      <c r="A577" s="37" t="s">
        <v>892</v>
      </c>
      <c r="B577" s="15">
        <v>200</v>
      </c>
      <c r="C577" s="17" t="s">
        <v>1209</v>
      </c>
      <c r="D577" s="35">
        <v>19418426</v>
      </c>
      <c r="E577" s="36" t="s">
        <v>163</v>
      </c>
      <c r="F577" s="35">
        <v>19418426</v>
      </c>
      <c r="G577" s="36" t="s">
        <v>163</v>
      </c>
      <c r="H577" s="36" t="s">
        <v>163</v>
      </c>
      <c r="I577" s="36" t="s">
        <v>163</v>
      </c>
      <c r="J577" s="36" t="s">
        <v>163</v>
      </c>
      <c r="K577" s="129">
        <v>19418426</v>
      </c>
      <c r="L577" s="130"/>
      <c r="M577" s="36" t="s">
        <v>163</v>
      </c>
      <c r="N577" s="131" t="s">
        <v>163</v>
      </c>
      <c r="O577" s="130"/>
      <c r="P577" s="35">
        <v>2931200</v>
      </c>
      <c r="Q577" s="36" t="s">
        <v>163</v>
      </c>
      <c r="R577" s="35">
        <v>2931200</v>
      </c>
      <c r="S577" s="36" t="s">
        <v>163</v>
      </c>
      <c r="T577" s="36" t="s">
        <v>163</v>
      </c>
      <c r="U577" s="36" t="s">
        <v>163</v>
      </c>
      <c r="V577" s="36" t="s">
        <v>163</v>
      </c>
      <c r="W577" s="35">
        <v>2931200</v>
      </c>
      <c r="X577" s="36" t="s">
        <v>163</v>
      </c>
      <c r="Y577" s="23">
        <f t="shared" si="16"/>
        <v>15.094941268669251</v>
      </c>
      <c r="Z577" s="24">
        <f t="shared" si="17"/>
        <v>15.094941268669251</v>
      </c>
    </row>
    <row r="578" spans="1:26" ht="36">
      <c r="A578" s="34" t="s">
        <v>888</v>
      </c>
      <c r="B578" s="15" t="s">
        <v>1</v>
      </c>
      <c r="C578" s="17" t="s">
        <v>1210</v>
      </c>
      <c r="D578" s="35">
        <v>513950</v>
      </c>
      <c r="E578" s="36" t="s">
        <v>163</v>
      </c>
      <c r="F578" s="35">
        <v>513950</v>
      </c>
      <c r="G578" s="36" t="s">
        <v>163</v>
      </c>
      <c r="H578" s="36" t="s">
        <v>163</v>
      </c>
      <c r="I578" s="36" t="s">
        <v>163</v>
      </c>
      <c r="J578" s="36" t="s">
        <v>163</v>
      </c>
      <c r="K578" s="129">
        <v>513950</v>
      </c>
      <c r="L578" s="130"/>
      <c r="M578" s="36" t="s">
        <v>163</v>
      </c>
      <c r="N578" s="131" t="s">
        <v>163</v>
      </c>
      <c r="O578" s="130"/>
      <c r="P578" s="36" t="s">
        <v>163</v>
      </c>
      <c r="Q578" s="36" t="s">
        <v>163</v>
      </c>
      <c r="R578" s="36" t="s">
        <v>163</v>
      </c>
      <c r="S578" s="36" t="s">
        <v>163</v>
      </c>
      <c r="T578" s="36" t="s">
        <v>163</v>
      </c>
      <c r="U578" s="36" t="s">
        <v>163</v>
      </c>
      <c r="V578" s="36" t="s">
        <v>163</v>
      </c>
      <c r="W578" s="36" t="s">
        <v>163</v>
      </c>
      <c r="X578" s="36" t="s">
        <v>163</v>
      </c>
      <c r="Y578" s="23" t="e">
        <f t="shared" si="16"/>
        <v>#VALUE!</v>
      </c>
      <c r="Z578" s="24" t="e">
        <f t="shared" si="17"/>
        <v>#VALUE!</v>
      </c>
    </row>
    <row r="579" spans="1:26">
      <c r="A579" s="37" t="s">
        <v>555</v>
      </c>
      <c r="B579" s="15">
        <v>200</v>
      </c>
      <c r="C579" s="17" t="s">
        <v>1211</v>
      </c>
      <c r="D579" s="35">
        <v>513950</v>
      </c>
      <c r="E579" s="36" t="s">
        <v>163</v>
      </c>
      <c r="F579" s="35">
        <v>513950</v>
      </c>
      <c r="G579" s="36" t="s">
        <v>163</v>
      </c>
      <c r="H579" s="36" t="s">
        <v>163</v>
      </c>
      <c r="I579" s="36" t="s">
        <v>163</v>
      </c>
      <c r="J579" s="36" t="s">
        <v>163</v>
      </c>
      <c r="K579" s="129">
        <v>513950</v>
      </c>
      <c r="L579" s="130"/>
      <c r="M579" s="36" t="s">
        <v>163</v>
      </c>
      <c r="N579" s="131" t="s">
        <v>163</v>
      </c>
      <c r="O579" s="130"/>
      <c r="P579" s="36" t="s">
        <v>163</v>
      </c>
      <c r="Q579" s="36" t="s">
        <v>163</v>
      </c>
      <c r="R579" s="36" t="s">
        <v>163</v>
      </c>
      <c r="S579" s="36" t="s">
        <v>163</v>
      </c>
      <c r="T579" s="36" t="s">
        <v>163</v>
      </c>
      <c r="U579" s="36" t="s">
        <v>163</v>
      </c>
      <c r="V579" s="36" t="s">
        <v>163</v>
      </c>
      <c r="W579" s="36" t="s">
        <v>163</v>
      </c>
      <c r="X579" s="36" t="s">
        <v>163</v>
      </c>
      <c r="Y579" s="23" t="e">
        <f t="shared" si="16"/>
        <v>#VALUE!</v>
      </c>
      <c r="Z579" s="24" t="e">
        <f t="shared" si="17"/>
        <v>#VALUE!</v>
      </c>
    </row>
    <row r="580" spans="1:26" ht="36">
      <c r="A580" s="37" t="s">
        <v>747</v>
      </c>
      <c r="B580" s="15">
        <v>200</v>
      </c>
      <c r="C580" s="17" t="s">
        <v>1212</v>
      </c>
      <c r="D580" s="35">
        <v>513950</v>
      </c>
      <c r="E580" s="36" t="s">
        <v>163</v>
      </c>
      <c r="F580" s="35">
        <v>513950</v>
      </c>
      <c r="G580" s="36" t="s">
        <v>163</v>
      </c>
      <c r="H580" s="36" t="s">
        <v>163</v>
      </c>
      <c r="I580" s="36" t="s">
        <v>163</v>
      </c>
      <c r="J580" s="36" t="s">
        <v>163</v>
      </c>
      <c r="K580" s="129">
        <v>513950</v>
      </c>
      <c r="L580" s="130"/>
      <c r="M580" s="36" t="s">
        <v>163</v>
      </c>
      <c r="N580" s="131" t="s">
        <v>163</v>
      </c>
      <c r="O580" s="130"/>
      <c r="P580" s="36" t="s">
        <v>163</v>
      </c>
      <c r="Q580" s="36" t="s">
        <v>163</v>
      </c>
      <c r="R580" s="36" t="s">
        <v>163</v>
      </c>
      <c r="S580" s="36" t="s">
        <v>163</v>
      </c>
      <c r="T580" s="36" t="s">
        <v>163</v>
      </c>
      <c r="U580" s="36" t="s">
        <v>163</v>
      </c>
      <c r="V580" s="36" t="s">
        <v>163</v>
      </c>
      <c r="W580" s="36" t="s">
        <v>163</v>
      </c>
      <c r="X580" s="36" t="s">
        <v>163</v>
      </c>
      <c r="Y580" s="23" t="e">
        <f t="shared" si="16"/>
        <v>#VALUE!</v>
      </c>
      <c r="Z580" s="24" t="e">
        <f t="shared" si="17"/>
        <v>#VALUE!</v>
      </c>
    </row>
    <row r="581" spans="1:26" ht="60">
      <c r="A581" s="37" t="s">
        <v>892</v>
      </c>
      <c r="B581" s="15">
        <v>200</v>
      </c>
      <c r="C581" s="17" t="s">
        <v>1213</v>
      </c>
      <c r="D581" s="35">
        <v>513950</v>
      </c>
      <c r="E581" s="36" t="s">
        <v>163</v>
      </c>
      <c r="F581" s="35">
        <v>513950</v>
      </c>
      <c r="G581" s="36" t="s">
        <v>163</v>
      </c>
      <c r="H581" s="36" t="s">
        <v>163</v>
      </c>
      <c r="I581" s="36" t="s">
        <v>163</v>
      </c>
      <c r="J581" s="36" t="s">
        <v>163</v>
      </c>
      <c r="K581" s="129">
        <v>513950</v>
      </c>
      <c r="L581" s="130"/>
      <c r="M581" s="36" t="s">
        <v>163</v>
      </c>
      <c r="N581" s="131" t="s">
        <v>163</v>
      </c>
      <c r="O581" s="130"/>
      <c r="P581" s="36" t="s">
        <v>163</v>
      </c>
      <c r="Q581" s="36" t="s">
        <v>163</v>
      </c>
      <c r="R581" s="36" t="s">
        <v>163</v>
      </c>
      <c r="S581" s="36" t="s">
        <v>163</v>
      </c>
      <c r="T581" s="36" t="s">
        <v>163</v>
      </c>
      <c r="U581" s="36" t="s">
        <v>163</v>
      </c>
      <c r="V581" s="36" t="s">
        <v>163</v>
      </c>
      <c r="W581" s="36" t="s">
        <v>163</v>
      </c>
      <c r="X581" s="36" t="s">
        <v>163</v>
      </c>
      <c r="Y581" s="23" t="e">
        <f t="shared" si="16"/>
        <v>#VALUE!</v>
      </c>
      <c r="Z581" s="24" t="e">
        <f t="shared" si="17"/>
        <v>#VALUE!</v>
      </c>
    </row>
    <row r="582" spans="1:26" ht="24">
      <c r="A582" s="34" t="s">
        <v>621</v>
      </c>
      <c r="B582" s="15" t="s">
        <v>1</v>
      </c>
      <c r="C582" s="17" t="s">
        <v>1214</v>
      </c>
      <c r="D582" s="35">
        <v>10100</v>
      </c>
      <c r="E582" s="36" t="s">
        <v>163</v>
      </c>
      <c r="F582" s="35">
        <v>10100</v>
      </c>
      <c r="G582" s="36" t="s">
        <v>163</v>
      </c>
      <c r="H582" s="36" t="s">
        <v>163</v>
      </c>
      <c r="I582" s="36" t="s">
        <v>163</v>
      </c>
      <c r="J582" s="36" t="s">
        <v>163</v>
      </c>
      <c r="K582" s="129">
        <v>10100</v>
      </c>
      <c r="L582" s="130"/>
      <c r="M582" s="36" t="s">
        <v>163</v>
      </c>
      <c r="N582" s="131" t="s">
        <v>163</v>
      </c>
      <c r="O582" s="130"/>
      <c r="P582" s="36" t="s">
        <v>163</v>
      </c>
      <c r="Q582" s="36" t="s">
        <v>163</v>
      </c>
      <c r="R582" s="36" t="s">
        <v>163</v>
      </c>
      <c r="S582" s="36" t="s">
        <v>163</v>
      </c>
      <c r="T582" s="36" t="s">
        <v>163</v>
      </c>
      <c r="U582" s="36" t="s">
        <v>163</v>
      </c>
      <c r="V582" s="36" t="s">
        <v>163</v>
      </c>
      <c r="W582" s="36" t="s">
        <v>163</v>
      </c>
      <c r="X582" s="36" t="s">
        <v>163</v>
      </c>
      <c r="Y582" s="23" t="e">
        <f t="shared" si="16"/>
        <v>#VALUE!</v>
      </c>
      <c r="Z582" s="24" t="e">
        <f t="shared" si="17"/>
        <v>#VALUE!</v>
      </c>
    </row>
    <row r="583" spans="1:26" ht="24">
      <c r="A583" s="34" t="s">
        <v>623</v>
      </c>
      <c r="B583" s="15" t="s">
        <v>1</v>
      </c>
      <c r="C583" s="17" t="s">
        <v>1215</v>
      </c>
      <c r="D583" s="35">
        <v>10100</v>
      </c>
      <c r="E583" s="36" t="s">
        <v>163</v>
      </c>
      <c r="F583" s="35">
        <v>10100</v>
      </c>
      <c r="G583" s="36" t="s">
        <v>163</v>
      </c>
      <c r="H583" s="36" t="s">
        <v>163</v>
      </c>
      <c r="I583" s="36" t="s">
        <v>163</v>
      </c>
      <c r="J583" s="36" t="s">
        <v>163</v>
      </c>
      <c r="K583" s="129">
        <v>10100</v>
      </c>
      <c r="L583" s="130"/>
      <c r="M583" s="36" t="s">
        <v>163</v>
      </c>
      <c r="N583" s="131" t="s">
        <v>163</v>
      </c>
      <c r="O583" s="130"/>
      <c r="P583" s="36" t="s">
        <v>163</v>
      </c>
      <c r="Q583" s="36" t="s">
        <v>163</v>
      </c>
      <c r="R583" s="36" t="s">
        <v>163</v>
      </c>
      <c r="S583" s="36" t="s">
        <v>163</v>
      </c>
      <c r="T583" s="36" t="s">
        <v>163</v>
      </c>
      <c r="U583" s="36" t="s">
        <v>163</v>
      </c>
      <c r="V583" s="36" t="s">
        <v>163</v>
      </c>
      <c r="W583" s="36" t="s">
        <v>163</v>
      </c>
      <c r="X583" s="36" t="s">
        <v>163</v>
      </c>
      <c r="Y583" s="23" t="e">
        <f t="shared" si="16"/>
        <v>#VALUE!</v>
      </c>
      <c r="Z583" s="24" t="e">
        <f t="shared" si="17"/>
        <v>#VALUE!</v>
      </c>
    </row>
    <row r="584" spans="1:26" ht="36">
      <c r="A584" s="34" t="s">
        <v>752</v>
      </c>
      <c r="B584" s="15" t="s">
        <v>1</v>
      </c>
      <c r="C584" s="17" t="s">
        <v>1216</v>
      </c>
      <c r="D584" s="35">
        <v>10100</v>
      </c>
      <c r="E584" s="36" t="s">
        <v>163</v>
      </c>
      <c r="F584" s="35">
        <v>10100</v>
      </c>
      <c r="G584" s="36" t="s">
        <v>163</v>
      </c>
      <c r="H584" s="36" t="s">
        <v>163</v>
      </c>
      <c r="I584" s="36" t="s">
        <v>163</v>
      </c>
      <c r="J584" s="36" t="s">
        <v>163</v>
      </c>
      <c r="K584" s="129">
        <v>10100</v>
      </c>
      <c r="L584" s="130"/>
      <c r="M584" s="36" t="s">
        <v>163</v>
      </c>
      <c r="N584" s="131" t="s">
        <v>163</v>
      </c>
      <c r="O584" s="130"/>
      <c r="P584" s="36" t="s">
        <v>163</v>
      </c>
      <c r="Q584" s="36" t="s">
        <v>163</v>
      </c>
      <c r="R584" s="36" t="s">
        <v>163</v>
      </c>
      <c r="S584" s="36" t="s">
        <v>163</v>
      </c>
      <c r="T584" s="36" t="s">
        <v>163</v>
      </c>
      <c r="U584" s="36" t="s">
        <v>163</v>
      </c>
      <c r="V584" s="36" t="s">
        <v>163</v>
      </c>
      <c r="W584" s="36" t="s">
        <v>163</v>
      </c>
      <c r="X584" s="36" t="s">
        <v>163</v>
      </c>
      <c r="Y584" s="23" t="e">
        <f t="shared" si="16"/>
        <v>#VALUE!</v>
      </c>
      <c r="Z584" s="24" t="e">
        <f t="shared" si="17"/>
        <v>#VALUE!</v>
      </c>
    </row>
    <row r="585" spans="1:26">
      <c r="A585" s="37" t="s">
        <v>555</v>
      </c>
      <c r="B585" s="15">
        <v>200</v>
      </c>
      <c r="C585" s="17" t="s">
        <v>1217</v>
      </c>
      <c r="D585" s="35">
        <v>10100</v>
      </c>
      <c r="E585" s="36" t="s">
        <v>163</v>
      </c>
      <c r="F585" s="35">
        <v>10100</v>
      </c>
      <c r="G585" s="36" t="s">
        <v>163</v>
      </c>
      <c r="H585" s="36" t="s">
        <v>163</v>
      </c>
      <c r="I585" s="36" t="s">
        <v>163</v>
      </c>
      <c r="J585" s="36" t="s">
        <v>163</v>
      </c>
      <c r="K585" s="129">
        <v>10100</v>
      </c>
      <c r="L585" s="130"/>
      <c r="M585" s="36" t="s">
        <v>163</v>
      </c>
      <c r="N585" s="131" t="s">
        <v>163</v>
      </c>
      <c r="O585" s="130"/>
      <c r="P585" s="36" t="s">
        <v>163</v>
      </c>
      <c r="Q585" s="36" t="s">
        <v>163</v>
      </c>
      <c r="R585" s="36" t="s">
        <v>163</v>
      </c>
      <c r="S585" s="36" t="s">
        <v>163</v>
      </c>
      <c r="T585" s="36" t="s">
        <v>163</v>
      </c>
      <c r="U585" s="36" t="s">
        <v>163</v>
      </c>
      <c r="V585" s="36" t="s">
        <v>163</v>
      </c>
      <c r="W585" s="36" t="s">
        <v>163</v>
      </c>
      <c r="X585" s="36" t="s">
        <v>163</v>
      </c>
      <c r="Y585" s="23" t="e">
        <f t="shared" ref="Y585:Y648" si="18">R585/F585*100</f>
        <v>#VALUE!</v>
      </c>
      <c r="Z585" s="24" t="e">
        <f t="shared" ref="Z585:Z648" si="19">W585/K585*100</f>
        <v>#VALUE!</v>
      </c>
    </row>
    <row r="586" spans="1:26">
      <c r="A586" s="37" t="s">
        <v>607</v>
      </c>
      <c r="B586" s="15">
        <v>200</v>
      </c>
      <c r="C586" s="17" t="s">
        <v>1218</v>
      </c>
      <c r="D586" s="35">
        <v>10100</v>
      </c>
      <c r="E586" s="36" t="s">
        <v>163</v>
      </c>
      <c r="F586" s="35">
        <v>10100</v>
      </c>
      <c r="G586" s="36" t="s">
        <v>163</v>
      </c>
      <c r="H586" s="36" t="s">
        <v>163</v>
      </c>
      <c r="I586" s="36" t="s">
        <v>163</v>
      </c>
      <c r="J586" s="36" t="s">
        <v>163</v>
      </c>
      <c r="K586" s="129">
        <v>10100</v>
      </c>
      <c r="L586" s="130"/>
      <c r="M586" s="36" t="s">
        <v>163</v>
      </c>
      <c r="N586" s="131" t="s">
        <v>163</v>
      </c>
      <c r="O586" s="130"/>
      <c r="P586" s="36" t="s">
        <v>163</v>
      </c>
      <c r="Q586" s="36" t="s">
        <v>163</v>
      </c>
      <c r="R586" s="36" t="s">
        <v>163</v>
      </c>
      <c r="S586" s="36" t="s">
        <v>163</v>
      </c>
      <c r="T586" s="36" t="s">
        <v>163</v>
      </c>
      <c r="U586" s="36" t="s">
        <v>163</v>
      </c>
      <c r="V586" s="36" t="s">
        <v>163</v>
      </c>
      <c r="W586" s="36" t="s">
        <v>163</v>
      </c>
      <c r="X586" s="36" t="s">
        <v>163</v>
      </c>
      <c r="Y586" s="23" t="e">
        <f t="shared" si="18"/>
        <v>#VALUE!</v>
      </c>
      <c r="Z586" s="24" t="e">
        <f t="shared" si="19"/>
        <v>#VALUE!</v>
      </c>
    </row>
    <row r="587" spans="1:26" s="29" customFormat="1" ht="24">
      <c r="A587" s="31" t="s">
        <v>1219</v>
      </c>
      <c r="B587" s="25" t="s">
        <v>1</v>
      </c>
      <c r="C587" s="30" t="s">
        <v>1220</v>
      </c>
      <c r="D587" s="32">
        <v>66787000</v>
      </c>
      <c r="E587" s="33" t="s">
        <v>163</v>
      </c>
      <c r="F587" s="32">
        <v>66787000</v>
      </c>
      <c r="G587" s="33" t="s">
        <v>163</v>
      </c>
      <c r="H587" s="33" t="s">
        <v>163</v>
      </c>
      <c r="I587" s="33" t="s">
        <v>163</v>
      </c>
      <c r="J587" s="33" t="s">
        <v>163</v>
      </c>
      <c r="K587" s="126">
        <v>66787000</v>
      </c>
      <c r="L587" s="127"/>
      <c r="M587" s="33" t="s">
        <v>163</v>
      </c>
      <c r="N587" s="128" t="s">
        <v>163</v>
      </c>
      <c r="O587" s="127"/>
      <c r="P587" s="32">
        <v>17415092.309999999</v>
      </c>
      <c r="Q587" s="33" t="s">
        <v>163</v>
      </c>
      <c r="R587" s="32">
        <v>17415092.309999999</v>
      </c>
      <c r="S587" s="33" t="s">
        <v>163</v>
      </c>
      <c r="T587" s="33" t="s">
        <v>163</v>
      </c>
      <c r="U587" s="33" t="s">
        <v>163</v>
      </c>
      <c r="V587" s="33" t="s">
        <v>163</v>
      </c>
      <c r="W587" s="32">
        <v>17415092.309999999</v>
      </c>
      <c r="X587" s="33" t="s">
        <v>163</v>
      </c>
      <c r="Y587" s="27">
        <f t="shared" si="18"/>
        <v>26.075572057436325</v>
      </c>
      <c r="Z587" s="28">
        <f t="shared" si="19"/>
        <v>26.075572057436325</v>
      </c>
    </row>
    <row r="588" spans="1:26" ht="144">
      <c r="A588" s="34" t="s">
        <v>549</v>
      </c>
      <c r="B588" s="15" t="s">
        <v>1</v>
      </c>
      <c r="C588" s="17" t="s">
        <v>1221</v>
      </c>
      <c r="D588" s="35">
        <v>53379000</v>
      </c>
      <c r="E588" s="36" t="s">
        <v>163</v>
      </c>
      <c r="F588" s="35">
        <v>53379000</v>
      </c>
      <c r="G588" s="36" t="s">
        <v>163</v>
      </c>
      <c r="H588" s="36" t="s">
        <v>163</v>
      </c>
      <c r="I588" s="36" t="s">
        <v>163</v>
      </c>
      <c r="J588" s="36" t="s">
        <v>163</v>
      </c>
      <c r="K588" s="129">
        <v>53379000</v>
      </c>
      <c r="L588" s="130"/>
      <c r="M588" s="36" t="s">
        <v>163</v>
      </c>
      <c r="N588" s="131" t="s">
        <v>163</v>
      </c>
      <c r="O588" s="130"/>
      <c r="P588" s="35">
        <v>14976936.449999999</v>
      </c>
      <c r="Q588" s="36" t="s">
        <v>163</v>
      </c>
      <c r="R588" s="35">
        <v>14976936.449999999</v>
      </c>
      <c r="S588" s="36" t="s">
        <v>163</v>
      </c>
      <c r="T588" s="36" t="s">
        <v>163</v>
      </c>
      <c r="U588" s="36" t="s">
        <v>163</v>
      </c>
      <c r="V588" s="36" t="s">
        <v>163</v>
      </c>
      <c r="W588" s="35">
        <v>14976936.449999999</v>
      </c>
      <c r="X588" s="36" t="s">
        <v>163</v>
      </c>
      <c r="Y588" s="23">
        <f t="shared" si="18"/>
        <v>28.057731411229131</v>
      </c>
      <c r="Z588" s="24">
        <f t="shared" si="19"/>
        <v>28.057731411229131</v>
      </c>
    </row>
    <row r="589" spans="1:26" ht="36">
      <c r="A589" s="34" t="s">
        <v>672</v>
      </c>
      <c r="B589" s="15" t="s">
        <v>1</v>
      </c>
      <c r="C589" s="17" t="s">
        <v>1222</v>
      </c>
      <c r="D589" s="35">
        <v>31444000</v>
      </c>
      <c r="E589" s="36" t="s">
        <v>163</v>
      </c>
      <c r="F589" s="35">
        <v>31444000</v>
      </c>
      <c r="G589" s="36" t="s">
        <v>163</v>
      </c>
      <c r="H589" s="36" t="s">
        <v>163</v>
      </c>
      <c r="I589" s="36" t="s">
        <v>163</v>
      </c>
      <c r="J589" s="36" t="s">
        <v>163</v>
      </c>
      <c r="K589" s="129">
        <v>31444000</v>
      </c>
      <c r="L589" s="130"/>
      <c r="M589" s="36" t="s">
        <v>163</v>
      </c>
      <c r="N589" s="131" t="s">
        <v>163</v>
      </c>
      <c r="O589" s="130"/>
      <c r="P589" s="35">
        <v>9298438.0299999993</v>
      </c>
      <c r="Q589" s="36" t="s">
        <v>163</v>
      </c>
      <c r="R589" s="35">
        <v>9298438.0299999993</v>
      </c>
      <c r="S589" s="36" t="s">
        <v>163</v>
      </c>
      <c r="T589" s="36" t="s">
        <v>163</v>
      </c>
      <c r="U589" s="36" t="s">
        <v>163</v>
      </c>
      <c r="V589" s="36" t="s">
        <v>163</v>
      </c>
      <c r="W589" s="35">
        <v>9298438.0299999993</v>
      </c>
      <c r="X589" s="36" t="s">
        <v>163</v>
      </c>
      <c r="Y589" s="23">
        <f t="shared" si="18"/>
        <v>29.571422306322347</v>
      </c>
      <c r="Z589" s="24">
        <f t="shared" si="19"/>
        <v>29.571422306322347</v>
      </c>
    </row>
    <row r="590" spans="1:26" ht="72">
      <c r="A590" s="34" t="s">
        <v>674</v>
      </c>
      <c r="B590" s="15" t="s">
        <v>1</v>
      </c>
      <c r="C590" s="17" t="s">
        <v>1223</v>
      </c>
      <c r="D590" s="35">
        <v>29910000</v>
      </c>
      <c r="E590" s="36" t="s">
        <v>163</v>
      </c>
      <c r="F590" s="35">
        <v>29910000</v>
      </c>
      <c r="G590" s="36" t="s">
        <v>163</v>
      </c>
      <c r="H590" s="36" t="s">
        <v>163</v>
      </c>
      <c r="I590" s="36" t="s">
        <v>163</v>
      </c>
      <c r="J590" s="36" t="s">
        <v>163</v>
      </c>
      <c r="K590" s="129">
        <v>29910000</v>
      </c>
      <c r="L590" s="130"/>
      <c r="M590" s="36" t="s">
        <v>163</v>
      </c>
      <c r="N590" s="131" t="s">
        <v>163</v>
      </c>
      <c r="O590" s="130"/>
      <c r="P590" s="35">
        <v>9045733.1400000006</v>
      </c>
      <c r="Q590" s="36" t="s">
        <v>163</v>
      </c>
      <c r="R590" s="35">
        <v>9045733.1400000006</v>
      </c>
      <c r="S590" s="36" t="s">
        <v>163</v>
      </c>
      <c r="T590" s="36" t="s">
        <v>163</v>
      </c>
      <c r="U590" s="36" t="s">
        <v>163</v>
      </c>
      <c r="V590" s="36" t="s">
        <v>163</v>
      </c>
      <c r="W590" s="35">
        <v>9045733.1400000006</v>
      </c>
      <c r="X590" s="36" t="s">
        <v>163</v>
      </c>
      <c r="Y590" s="23">
        <f t="shared" si="18"/>
        <v>30.243173319959883</v>
      </c>
      <c r="Z590" s="24">
        <f t="shared" si="19"/>
        <v>30.243173319959883</v>
      </c>
    </row>
    <row r="591" spans="1:26">
      <c r="A591" s="37" t="s">
        <v>555</v>
      </c>
      <c r="B591" s="15">
        <v>200</v>
      </c>
      <c r="C591" s="17" t="s">
        <v>1224</v>
      </c>
      <c r="D591" s="35">
        <v>29910000</v>
      </c>
      <c r="E591" s="36" t="s">
        <v>163</v>
      </c>
      <c r="F591" s="35">
        <v>29910000</v>
      </c>
      <c r="G591" s="36" t="s">
        <v>163</v>
      </c>
      <c r="H591" s="36" t="s">
        <v>163</v>
      </c>
      <c r="I591" s="36" t="s">
        <v>163</v>
      </c>
      <c r="J591" s="36" t="s">
        <v>163</v>
      </c>
      <c r="K591" s="129">
        <v>29910000</v>
      </c>
      <c r="L591" s="130"/>
      <c r="M591" s="36" t="s">
        <v>163</v>
      </c>
      <c r="N591" s="131" t="s">
        <v>163</v>
      </c>
      <c r="O591" s="130"/>
      <c r="P591" s="35">
        <v>9045733.1400000006</v>
      </c>
      <c r="Q591" s="36" t="s">
        <v>163</v>
      </c>
      <c r="R591" s="35">
        <v>9045733.1400000006</v>
      </c>
      <c r="S591" s="36" t="s">
        <v>163</v>
      </c>
      <c r="T591" s="36" t="s">
        <v>163</v>
      </c>
      <c r="U591" s="36" t="s">
        <v>163</v>
      </c>
      <c r="V591" s="36" t="s">
        <v>163</v>
      </c>
      <c r="W591" s="35">
        <v>9045733.1400000006</v>
      </c>
      <c r="X591" s="36" t="s">
        <v>163</v>
      </c>
      <c r="Y591" s="23">
        <f t="shared" si="18"/>
        <v>30.243173319959883</v>
      </c>
      <c r="Z591" s="24">
        <f t="shared" si="19"/>
        <v>30.243173319959883</v>
      </c>
    </row>
    <row r="592" spans="1:26" ht="36">
      <c r="A592" s="37" t="s">
        <v>557</v>
      </c>
      <c r="B592" s="15">
        <v>200</v>
      </c>
      <c r="C592" s="17" t="s">
        <v>1225</v>
      </c>
      <c r="D592" s="35">
        <v>29910000</v>
      </c>
      <c r="E592" s="36" t="s">
        <v>163</v>
      </c>
      <c r="F592" s="35">
        <v>29910000</v>
      </c>
      <c r="G592" s="36" t="s">
        <v>163</v>
      </c>
      <c r="H592" s="36" t="s">
        <v>163</v>
      </c>
      <c r="I592" s="36" t="s">
        <v>163</v>
      </c>
      <c r="J592" s="36" t="s">
        <v>163</v>
      </c>
      <c r="K592" s="129">
        <v>29910000</v>
      </c>
      <c r="L592" s="130"/>
      <c r="M592" s="36" t="s">
        <v>163</v>
      </c>
      <c r="N592" s="131" t="s">
        <v>163</v>
      </c>
      <c r="O592" s="130"/>
      <c r="P592" s="35">
        <v>9045733.1400000006</v>
      </c>
      <c r="Q592" s="36" t="s">
        <v>163</v>
      </c>
      <c r="R592" s="35">
        <v>9045733.1400000006</v>
      </c>
      <c r="S592" s="36" t="s">
        <v>163</v>
      </c>
      <c r="T592" s="36" t="s">
        <v>163</v>
      </c>
      <c r="U592" s="36" t="s">
        <v>163</v>
      </c>
      <c r="V592" s="36" t="s">
        <v>163</v>
      </c>
      <c r="W592" s="35">
        <v>9045733.1400000006</v>
      </c>
      <c r="X592" s="36" t="s">
        <v>163</v>
      </c>
      <c r="Y592" s="23">
        <f t="shared" si="18"/>
        <v>30.243173319959883</v>
      </c>
      <c r="Z592" s="24">
        <f t="shared" si="19"/>
        <v>30.243173319959883</v>
      </c>
    </row>
    <row r="593" spans="1:26">
      <c r="A593" s="37" t="s">
        <v>559</v>
      </c>
      <c r="B593" s="15">
        <v>200</v>
      </c>
      <c r="C593" s="17" t="s">
        <v>1226</v>
      </c>
      <c r="D593" s="35">
        <v>23243300</v>
      </c>
      <c r="E593" s="36" t="s">
        <v>163</v>
      </c>
      <c r="F593" s="35">
        <v>23243300</v>
      </c>
      <c r="G593" s="36" t="s">
        <v>163</v>
      </c>
      <c r="H593" s="36" t="s">
        <v>163</v>
      </c>
      <c r="I593" s="36" t="s">
        <v>163</v>
      </c>
      <c r="J593" s="36" t="s">
        <v>163</v>
      </c>
      <c r="K593" s="129">
        <v>23243300</v>
      </c>
      <c r="L593" s="130"/>
      <c r="M593" s="36" t="s">
        <v>163</v>
      </c>
      <c r="N593" s="131" t="s">
        <v>163</v>
      </c>
      <c r="O593" s="130"/>
      <c r="P593" s="35">
        <v>7032466.0599999996</v>
      </c>
      <c r="Q593" s="36" t="s">
        <v>163</v>
      </c>
      <c r="R593" s="35">
        <v>7032466.0599999996</v>
      </c>
      <c r="S593" s="36" t="s">
        <v>163</v>
      </c>
      <c r="T593" s="36" t="s">
        <v>163</v>
      </c>
      <c r="U593" s="36" t="s">
        <v>163</v>
      </c>
      <c r="V593" s="36" t="s">
        <v>163</v>
      </c>
      <c r="W593" s="35">
        <v>7032466.0599999996</v>
      </c>
      <c r="X593" s="36" t="s">
        <v>163</v>
      </c>
      <c r="Y593" s="23">
        <f t="shared" si="18"/>
        <v>30.25588474958375</v>
      </c>
      <c r="Z593" s="24">
        <f t="shared" si="19"/>
        <v>30.25588474958375</v>
      </c>
    </row>
    <row r="594" spans="1:26" ht="24">
      <c r="A594" s="37" t="s">
        <v>561</v>
      </c>
      <c r="B594" s="15">
        <v>200</v>
      </c>
      <c r="C594" s="17" t="s">
        <v>1227</v>
      </c>
      <c r="D594" s="35">
        <v>6666700</v>
      </c>
      <c r="E594" s="36" t="s">
        <v>163</v>
      </c>
      <c r="F594" s="35">
        <v>6666700</v>
      </c>
      <c r="G594" s="36" t="s">
        <v>163</v>
      </c>
      <c r="H594" s="36" t="s">
        <v>163</v>
      </c>
      <c r="I594" s="36" t="s">
        <v>163</v>
      </c>
      <c r="J594" s="36" t="s">
        <v>163</v>
      </c>
      <c r="K594" s="129">
        <v>6666700</v>
      </c>
      <c r="L594" s="130"/>
      <c r="M594" s="36" t="s">
        <v>163</v>
      </c>
      <c r="N594" s="131" t="s">
        <v>163</v>
      </c>
      <c r="O594" s="130"/>
      <c r="P594" s="35">
        <v>2013267.08</v>
      </c>
      <c r="Q594" s="36" t="s">
        <v>163</v>
      </c>
      <c r="R594" s="35">
        <v>2013267.08</v>
      </c>
      <c r="S594" s="36" t="s">
        <v>163</v>
      </c>
      <c r="T594" s="36" t="s">
        <v>163</v>
      </c>
      <c r="U594" s="36" t="s">
        <v>163</v>
      </c>
      <c r="V594" s="36" t="s">
        <v>163</v>
      </c>
      <c r="W594" s="35">
        <v>2013267.08</v>
      </c>
      <c r="X594" s="36" t="s">
        <v>163</v>
      </c>
      <c r="Y594" s="23">
        <f t="shared" si="18"/>
        <v>30.198855205723973</v>
      </c>
      <c r="Z594" s="24">
        <f t="shared" si="19"/>
        <v>30.198855205723973</v>
      </c>
    </row>
    <row r="595" spans="1:26" ht="60">
      <c r="A595" s="34" t="s">
        <v>680</v>
      </c>
      <c r="B595" s="15" t="s">
        <v>1</v>
      </c>
      <c r="C595" s="17" t="s">
        <v>1228</v>
      </c>
      <c r="D595" s="35">
        <v>1534000</v>
      </c>
      <c r="E595" s="36" t="s">
        <v>163</v>
      </c>
      <c r="F595" s="35">
        <v>1534000</v>
      </c>
      <c r="G595" s="36" t="s">
        <v>163</v>
      </c>
      <c r="H595" s="36" t="s">
        <v>163</v>
      </c>
      <c r="I595" s="36" t="s">
        <v>163</v>
      </c>
      <c r="J595" s="36" t="s">
        <v>163</v>
      </c>
      <c r="K595" s="129">
        <v>1534000</v>
      </c>
      <c r="L595" s="130"/>
      <c r="M595" s="36" t="s">
        <v>163</v>
      </c>
      <c r="N595" s="131" t="s">
        <v>163</v>
      </c>
      <c r="O595" s="130"/>
      <c r="P595" s="35">
        <v>252704.89</v>
      </c>
      <c r="Q595" s="36" t="s">
        <v>163</v>
      </c>
      <c r="R595" s="35">
        <v>252704.89</v>
      </c>
      <c r="S595" s="36" t="s">
        <v>163</v>
      </c>
      <c r="T595" s="36" t="s">
        <v>163</v>
      </c>
      <c r="U595" s="36" t="s">
        <v>163</v>
      </c>
      <c r="V595" s="36" t="s">
        <v>163</v>
      </c>
      <c r="W595" s="35">
        <v>252704.89</v>
      </c>
      <c r="X595" s="36" t="s">
        <v>163</v>
      </c>
      <c r="Y595" s="23">
        <f t="shared" si="18"/>
        <v>16.473591264667537</v>
      </c>
      <c r="Z595" s="24">
        <f t="shared" si="19"/>
        <v>16.473591264667537</v>
      </c>
    </row>
    <row r="596" spans="1:26">
      <c r="A596" s="37" t="s">
        <v>555</v>
      </c>
      <c r="B596" s="15">
        <v>200</v>
      </c>
      <c r="C596" s="17" t="s">
        <v>1229</v>
      </c>
      <c r="D596" s="35">
        <v>1534000</v>
      </c>
      <c r="E596" s="36" t="s">
        <v>163</v>
      </c>
      <c r="F596" s="35">
        <v>1534000</v>
      </c>
      <c r="G596" s="36" t="s">
        <v>163</v>
      </c>
      <c r="H596" s="36" t="s">
        <v>163</v>
      </c>
      <c r="I596" s="36" t="s">
        <v>163</v>
      </c>
      <c r="J596" s="36" t="s">
        <v>163</v>
      </c>
      <c r="K596" s="129">
        <v>1534000</v>
      </c>
      <c r="L596" s="130"/>
      <c r="M596" s="36" t="s">
        <v>163</v>
      </c>
      <c r="N596" s="131" t="s">
        <v>163</v>
      </c>
      <c r="O596" s="130"/>
      <c r="P596" s="35">
        <v>252704.89</v>
      </c>
      <c r="Q596" s="36" t="s">
        <v>163</v>
      </c>
      <c r="R596" s="35">
        <v>252704.89</v>
      </c>
      <c r="S596" s="36" t="s">
        <v>163</v>
      </c>
      <c r="T596" s="36" t="s">
        <v>163</v>
      </c>
      <c r="U596" s="36" t="s">
        <v>163</v>
      </c>
      <c r="V596" s="36" t="s">
        <v>163</v>
      </c>
      <c r="W596" s="35">
        <v>252704.89</v>
      </c>
      <c r="X596" s="36" t="s">
        <v>163</v>
      </c>
      <c r="Y596" s="23">
        <f t="shared" si="18"/>
        <v>16.473591264667537</v>
      </c>
      <c r="Z596" s="24">
        <f t="shared" si="19"/>
        <v>16.473591264667537</v>
      </c>
    </row>
    <row r="597" spans="1:26" ht="36">
      <c r="A597" s="37" t="s">
        <v>557</v>
      </c>
      <c r="B597" s="15">
        <v>200</v>
      </c>
      <c r="C597" s="17" t="s">
        <v>1230</v>
      </c>
      <c r="D597" s="35">
        <v>1534000</v>
      </c>
      <c r="E597" s="36" t="s">
        <v>163</v>
      </c>
      <c r="F597" s="35">
        <v>1534000</v>
      </c>
      <c r="G597" s="36" t="s">
        <v>163</v>
      </c>
      <c r="H597" s="36" t="s">
        <v>163</v>
      </c>
      <c r="I597" s="36" t="s">
        <v>163</v>
      </c>
      <c r="J597" s="36" t="s">
        <v>163</v>
      </c>
      <c r="K597" s="129">
        <v>1534000</v>
      </c>
      <c r="L597" s="130"/>
      <c r="M597" s="36" t="s">
        <v>163</v>
      </c>
      <c r="N597" s="131" t="s">
        <v>163</v>
      </c>
      <c r="O597" s="130"/>
      <c r="P597" s="35">
        <v>252704.89</v>
      </c>
      <c r="Q597" s="36" t="s">
        <v>163</v>
      </c>
      <c r="R597" s="35">
        <v>252704.89</v>
      </c>
      <c r="S597" s="36" t="s">
        <v>163</v>
      </c>
      <c r="T597" s="36" t="s">
        <v>163</v>
      </c>
      <c r="U597" s="36" t="s">
        <v>163</v>
      </c>
      <c r="V597" s="36" t="s">
        <v>163</v>
      </c>
      <c r="W597" s="35">
        <v>252704.89</v>
      </c>
      <c r="X597" s="36" t="s">
        <v>163</v>
      </c>
      <c r="Y597" s="23">
        <f t="shared" si="18"/>
        <v>16.473591264667537</v>
      </c>
      <c r="Z597" s="24">
        <f t="shared" si="19"/>
        <v>16.473591264667537</v>
      </c>
    </row>
    <row r="598" spans="1:26">
      <c r="A598" s="37" t="s">
        <v>593</v>
      </c>
      <c r="B598" s="15">
        <v>200</v>
      </c>
      <c r="C598" s="17" t="s">
        <v>1231</v>
      </c>
      <c r="D598" s="35">
        <v>1534000</v>
      </c>
      <c r="E598" s="36" t="s">
        <v>163</v>
      </c>
      <c r="F598" s="35">
        <v>1534000</v>
      </c>
      <c r="G598" s="36" t="s">
        <v>163</v>
      </c>
      <c r="H598" s="36" t="s">
        <v>163</v>
      </c>
      <c r="I598" s="36" t="s">
        <v>163</v>
      </c>
      <c r="J598" s="36" t="s">
        <v>163</v>
      </c>
      <c r="K598" s="129">
        <v>1534000</v>
      </c>
      <c r="L598" s="130"/>
      <c r="M598" s="36" t="s">
        <v>163</v>
      </c>
      <c r="N598" s="131" t="s">
        <v>163</v>
      </c>
      <c r="O598" s="130"/>
      <c r="P598" s="35">
        <v>252704.89</v>
      </c>
      <c r="Q598" s="36" t="s">
        <v>163</v>
      </c>
      <c r="R598" s="35">
        <v>252704.89</v>
      </c>
      <c r="S598" s="36" t="s">
        <v>163</v>
      </c>
      <c r="T598" s="36" t="s">
        <v>163</v>
      </c>
      <c r="U598" s="36" t="s">
        <v>163</v>
      </c>
      <c r="V598" s="36" t="s">
        <v>163</v>
      </c>
      <c r="W598" s="35">
        <v>252704.89</v>
      </c>
      <c r="X598" s="36" t="s">
        <v>163</v>
      </c>
      <c r="Y598" s="23">
        <f t="shared" si="18"/>
        <v>16.473591264667537</v>
      </c>
      <c r="Z598" s="24">
        <f t="shared" si="19"/>
        <v>16.473591264667537</v>
      </c>
    </row>
    <row r="599" spans="1:26" ht="60">
      <c r="A599" s="34" t="s">
        <v>551</v>
      </c>
      <c r="B599" s="15" t="s">
        <v>1</v>
      </c>
      <c r="C599" s="17" t="s">
        <v>1232</v>
      </c>
      <c r="D599" s="35">
        <v>21935000</v>
      </c>
      <c r="E599" s="36" t="s">
        <v>163</v>
      </c>
      <c r="F599" s="35">
        <v>21935000</v>
      </c>
      <c r="G599" s="36" t="s">
        <v>163</v>
      </c>
      <c r="H599" s="36" t="s">
        <v>163</v>
      </c>
      <c r="I599" s="36" t="s">
        <v>163</v>
      </c>
      <c r="J599" s="36" t="s">
        <v>163</v>
      </c>
      <c r="K599" s="129">
        <v>21935000</v>
      </c>
      <c r="L599" s="130"/>
      <c r="M599" s="36" t="s">
        <v>163</v>
      </c>
      <c r="N599" s="131" t="s">
        <v>163</v>
      </c>
      <c r="O599" s="130"/>
      <c r="P599" s="35">
        <v>5678498.4199999999</v>
      </c>
      <c r="Q599" s="36" t="s">
        <v>163</v>
      </c>
      <c r="R599" s="35">
        <v>5678498.4199999999</v>
      </c>
      <c r="S599" s="36" t="s">
        <v>163</v>
      </c>
      <c r="T599" s="36" t="s">
        <v>163</v>
      </c>
      <c r="U599" s="36" t="s">
        <v>163</v>
      </c>
      <c r="V599" s="36" t="s">
        <v>163</v>
      </c>
      <c r="W599" s="35">
        <v>5678498.4199999999</v>
      </c>
      <c r="X599" s="36" t="s">
        <v>163</v>
      </c>
      <c r="Y599" s="23">
        <f t="shared" si="18"/>
        <v>25.887843264189652</v>
      </c>
      <c r="Z599" s="24">
        <f t="shared" si="19"/>
        <v>25.887843264189652</v>
      </c>
    </row>
    <row r="600" spans="1:26" ht="84">
      <c r="A600" s="34" t="s">
        <v>553</v>
      </c>
      <c r="B600" s="15" t="s">
        <v>1</v>
      </c>
      <c r="C600" s="17" t="s">
        <v>1233</v>
      </c>
      <c r="D600" s="35">
        <v>21923000</v>
      </c>
      <c r="E600" s="36" t="s">
        <v>163</v>
      </c>
      <c r="F600" s="35">
        <v>21923000</v>
      </c>
      <c r="G600" s="36" t="s">
        <v>163</v>
      </c>
      <c r="H600" s="36" t="s">
        <v>163</v>
      </c>
      <c r="I600" s="36" t="s">
        <v>163</v>
      </c>
      <c r="J600" s="36" t="s">
        <v>163</v>
      </c>
      <c r="K600" s="129">
        <v>21923000</v>
      </c>
      <c r="L600" s="130"/>
      <c r="M600" s="36" t="s">
        <v>163</v>
      </c>
      <c r="N600" s="131" t="s">
        <v>163</v>
      </c>
      <c r="O600" s="130"/>
      <c r="P600" s="35">
        <v>5673248.4199999999</v>
      </c>
      <c r="Q600" s="36" t="s">
        <v>163</v>
      </c>
      <c r="R600" s="35">
        <v>5673248.4199999999</v>
      </c>
      <c r="S600" s="36" t="s">
        <v>163</v>
      </c>
      <c r="T600" s="36" t="s">
        <v>163</v>
      </c>
      <c r="U600" s="36" t="s">
        <v>163</v>
      </c>
      <c r="V600" s="36" t="s">
        <v>163</v>
      </c>
      <c r="W600" s="35">
        <v>5673248.4199999999</v>
      </c>
      <c r="X600" s="36" t="s">
        <v>163</v>
      </c>
      <c r="Y600" s="23">
        <f t="shared" si="18"/>
        <v>25.878066049354558</v>
      </c>
      <c r="Z600" s="24">
        <f t="shared" si="19"/>
        <v>25.878066049354558</v>
      </c>
    </row>
    <row r="601" spans="1:26">
      <c r="A601" s="37" t="s">
        <v>555</v>
      </c>
      <c r="B601" s="15">
        <v>200</v>
      </c>
      <c r="C601" s="17" t="s">
        <v>1234</v>
      </c>
      <c r="D601" s="35">
        <v>21923000</v>
      </c>
      <c r="E601" s="36" t="s">
        <v>163</v>
      </c>
      <c r="F601" s="35">
        <v>21923000</v>
      </c>
      <c r="G601" s="36" t="s">
        <v>163</v>
      </c>
      <c r="H601" s="36" t="s">
        <v>163</v>
      </c>
      <c r="I601" s="36" t="s">
        <v>163</v>
      </c>
      <c r="J601" s="36" t="s">
        <v>163</v>
      </c>
      <c r="K601" s="129">
        <v>21923000</v>
      </c>
      <c r="L601" s="130"/>
      <c r="M601" s="36" t="s">
        <v>163</v>
      </c>
      <c r="N601" s="131" t="s">
        <v>163</v>
      </c>
      <c r="O601" s="130"/>
      <c r="P601" s="35">
        <v>5673248.4199999999</v>
      </c>
      <c r="Q601" s="36" t="s">
        <v>163</v>
      </c>
      <c r="R601" s="35">
        <v>5673248.4199999999</v>
      </c>
      <c r="S601" s="36" t="s">
        <v>163</v>
      </c>
      <c r="T601" s="36" t="s">
        <v>163</v>
      </c>
      <c r="U601" s="36" t="s">
        <v>163</v>
      </c>
      <c r="V601" s="36" t="s">
        <v>163</v>
      </c>
      <c r="W601" s="35">
        <v>5673248.4199999999</v>
      </c>
      <c r="X601" s="36" t="s">
        <v>163</v>
      </c>
      <c r="Y601" s="23">
        <f t="shared" si="18"/>
        <v>25.878066049354558</v>
      </c>
      <c r="Z601" s="24">
        <f t="shared" si="19"/>
        <v>25.878066049354558</v>
      </c>
    </row>
    <row r="602" spans="1:26" ht="36">
      <c r="A602" s="37" t="s">
        <v>557</v>
      </c>
      <c r="B602" s="15">
        <v>200</v>
      </c>
      <c r="C602" s="17" t="s">
        <v>1235</v>
      </c>
      <c r="D602" s="35">
        <v>21923000</v>
      </c>
      <c r="E602" s="36" t="s">
        <v>163</v>
      </c>
      <c r="F602" s="35">
        <v>21923000</v>
      </c>
      <c r="G602" s="36" t="s">
        <v>163</v>
      </c>
      <c r="H602" s="36" t="s">
        <v>163</v>
      </c>
      <c r="I602" s="36" t="s">
        <v>163</v>
      </c>
      <c r="J602" s="36" t="s">
        <v>163</v>
      </c>
      <c r="K602" s="129">
        <v>21923000</v>
      </c>
      <c r="L602" s="130"/>
      <c r="M602" s="36" t="s">
        <v>163</v>
      </c>
      <c r="N602" s="131" t="s">
        <v>163</v>
      </c>
      <c r="O602" s="130"/>
      <c r="P602" s="35">
        <v>5673248.4199999999</v>
      </c>
      <c r="Q602" s="36" t="s">
        <v>163</v>
      </c>
      <c r="R602" s="35">
        <v>5673248.4199999999</v>
      </c>
      <c r="S602" s="36" t="s">
        <v>163</v>
      </c>
      <c r="T602" s="36" t="s">
        <v>163</v>
      </c>
      <c r="U602" s="36" t="s">
        <v>163</v>
      </c>
      <c r="V602" s="36" t="s">
        <v>163</v>
      </c>
      <c r="W602" s="35">
        <v>5673248.4199999999</v>
      </c>
      <c r="X602" s="36" t="s">
        <v>163</v>
      </c>
      <c r="Y602" s="23">
        <f t="shared" si="18"/>
        <v>25.878066049354558</v>
      </c>
      <c r="Z602" s="24">
        <f t="shared" si="19"/>
        <v>25.878066049354558</v>
      </c>
    </row>
    <row r="603" spans="1:26">
      <c r="A603" s="37" t="s">
        <v>559</v>
      </c>
      <c r="B603" s="15">
        <v>200</v>
      </c>
      <c r="C603" s="17" t="s">
        <v>1236</v>
      </c>
      <c r="D603" s="35">
        <v>17580000</v>
      </c>
      <c r="E603" s="36" t="s">
        <v>163</v>
      </c>
      <c r="F603" s="35">
        <v>17580000</v>
      </c>
      <c r="G603" s="36" t="s">
        <v>163</v>
      </c>
      <c r="H603" s="36" t="s">
        <v>163</v>
      </c>
      <c r="I603" s="36" t="s">
        <v>163</v>
      </c>
      <c r="J603" s="36" t="s">
        <v>163</v>
      </c>
      <c r="K603" s="129">
        <v>17580000</v>
      </c>
      <c r="L603" s="130"/>
      <c r="M603" s="36" t="s">
        <v>163</v>
      </c>
      <c r="N603" s="131" t="s">
        <v>163</v>
      </c>
      <c r="O603" s="130"/>
      <c r="P603" s="35">
        <v>4306465.79</v>
      </c>
      <c r="Q603" s="36" t="s">
        <v>163</v>
      </c>
      <c r="R603" s="35">
        <v>4306465.79</v>
      </c>
      <c r="S603" s="36" t="s">
        <v>163</v>
      </c>
      <c r="T603" s="36" t="s">
        <v>163</v>
      </c>
      <c r="U603" s="36" t="s">
        <v>163</v>
      </c>
      <c r="V603" s="36" t="s">
        <v>163</v>
      </c>
      <c r="W603" s="35">
        <v>4306465.79</v>
      </c>
      <c r="X603" s="36" t="s">
        <v>163</v>
      </c>
      <c r="Y603" s="23">
        <f t="shared" si="18"/>
        <v>24.496392434584756</v>
      </c>
      <c r="Z603" s="24">
        <f t="shared" si="19"/>
        <v>24.496392434584756</v>
      </c>
    </row>
    <row r="604" spans="1:26" ht="24">
      <c r="A604" s="37" t="s">
        <v>561</v>
      </c>
      <c r="B604" s="15">
        <v>200</v>
      </c>
      <c r="C604" s="17" t="s">
        <v>1237</v>
      </c>
      <c r="D604" s="35">
        <v>4343000</v>
      </c>
      <c r="E604" s="36" t="s">
        <v>163</v>
      </c>
      <c r="F604" s="35">
        <v>4343000</v>
      </c>
      <c r="G604" s="36" t="s">
        <v>163</v>
      </c>
      <c r="H604" s="36" t="s">
        <v>163</v>
      </c>
      <c r="I604" s="36" t="s">
        <v>163</v>
      </c>
      <c r="J604" s="36" t="s">
        <v>163</v>
      </c>
      <c r="K604" s="129">
        <v>4343000</v>
      </c>
      <c r="L604" s="130"/>
      <c r="M604" s="36" t="s">
        <v>163</v>
      </c>
      <c r="N604" s="131" t="s">
        <v>163</v>
      </c>
      <c r="O604" s="130"/>
      <c r="P604" s="35">
        <v>1366782.63</v>
      </c>
      <c r="Q604" s="36" t="s">
        <v>163</v>
      </c>
      <c r="R604" s="35">
        <v>1366782.63</v>
      </c>
      <c r="S604" s="36" t="s">
        <v>163</v>
      </c>
      <c r="T604" s="36" t="s">
        <v>163</v>
      </c>
      <c r="U604" s="36" t="s">
        <v>163</v>
      </c>
      <c r="V604" s="36" t="s">
        <v>163</v>
      </c>
      <c r="W604" s="35">
        <v>1366782.63</v>
      </c>
      <c r="X604" s="36" t="s">
        <v>163</v>
      </c>
      <c r="Y604" s="23">
        <f t="shared" si="18"/>
        <v>31.470933225880728</v>
      </c>
      <c r="Z604" s="24">
        <f t="shared" si="19"/>
        <v>31.470933225880728</v>
      </c>
    </row>
    <row r="605" spans="1:26" ht="72">
      <c r="A605" s="34" t="s">
        <v>589</v>
      </c>
      <c r="B605" s="15" t="s">
        <v>1</v>
      </c>
      <c r="C605" s="17" t="s">
        <v>1238</v>
      </c>
      <c r="D605" s="35">
        <v>12000</v>
      </c>
      <c r="E605" s="36" t="s">
        <v>163</v>
      </c>
      <c r="F605" s="35">
        <v>12000</v>
      </c>
      <c r="G605" s="36" t="s">
        <v>163</v>
      </c>
      <c r="H605" s="36" t="s">
        <v>163</v>
      </c>
      <c r="I605" s="36" t="s">
        <v>163</v>
      </c>
      <c r="J605" s="36" t="s">
        <v>163</v>
      </c>
      <c r="K605" s="129">
        <v>12000</v>
      </c>
      <c r="L605" s="130"/>
      <c r="M605" s="36" t="s">
        <v>163</v>
      </c>
      <c r="N605" s="131" t="s">
        <v>163</v>
      </c>
      <c r="O605" s="130"/>
      <c r="P605" s="35">
        <v>5250</v>
      </c>
      <c r="Q605" s="36" t="s">
        <v>163</v>
      </c>
      <c r="R605" s="35">
        <v>5250</v>
      </c>
      <c r="S605" s="36" t="s">
        <v>163</v>
      </c>
      <c r="T605" s="36" t="s">
        <v>163</v>
      </c>
      <c r="U605" s="36" t="s">
        <v>163</v>
      </c>
      <c r="V605" s="36" t="s">
        <v>163</v>
      </c>
      <c r="W605" s="35">
        <v>5250</v>
      </c>
      <c r="X605" s="36" t="s">
        <v>163</v>
      </c>
      <c r="Y605" s="23">
        <f t="shared" si="18"/>
        <v>43.75</v>
      </c>
      <c r="Z605" s="24">
        <f t="shared" si="19"/>
        <v>43.75</v>
      </c>
    </row>
    <row r="606" spans="1:26">
      <c r="A606" s="37" t="s">
        <v>555</v>
      </c>
      <c r="B606" s="15">
        <v>200</v>
      </c>
      <c r="C606" s="17" t="s">
        <v>1239</v>
      </c>
      <c r="D606" s="35">
        <v>12000</v>
      </c>
      <c r="E606" s="36" t="s">
        <v>163</v>
      </c>
      <c r="F606" s="35">
        <v>12000</v>
      </c>
      <c r="G606" s="36" t="s">
        <v>163</v>
      </c>
      <c r="H606" s="36" t="s">
        <v>163</v>
      </c>
      <c r="I606" s="36" t="s">
        <v>163</v>
      </c>
      <c r="J606" s="36" t="s">
        <v>163</v>
      </c>
      <c r="K606" s="129">
        <v>12000</v>
      </c>
      <c r="L606" s="130"/>
      <c r="M606" s="36" t="s">
        <v>163</v>
      </c>
      <c r="N606" s="131" t="s">
        <v>163</v>
      </c>
      <c r="O606" s="130"/>
      <c r="P606" s="35">
        <v>5250</v>
      </c>
      <c r="Q606" s="36" t="s">
        <v>163</v>
      </c>
      <c r="R606" s="35">
        <v>5250</v>
      </c>
      <c r="S606" s="36" t="s">
        <v>163</v>
      </c>
      <c r="T606" s="36" t="s">
        <v>163</v>
      </c>
      <c r="U606" s="36" t="s">
        <v>163</v>
      </c>
      <c r="V606" s="36" t="s">
        <v>163</v>
      </c>
      <c r="W606" s="35">
        <v>5250</v>
      </c>
      <c r="X606" s="36" t="s">
        <v>163</v>
      </c>
      <c r="Y606" s="23">
        <f t="shared" si="18"/>
        <v>43.75</v>
      </c>
      <c r="Z606" s="24">
        <f t="shared" si="19"/>
        <v>43.75</v>
      </c>
    </row>
    <row r="607" spans="1:26" ht="36">
      <c r="A607" s="37" t="s">
        <v>557</v>
      </c>
      <c r="B607" s="15">
        <v>200</v>
      </c>
      <c r="C607" s="17" t="s">
        <v>1240</v>
      </c>
      <c r="D607" s="35">
        <v>12000</v>
      </c>
      <c r="E607" s="36" t="s">
        <v>163</v>
      </c>
      <c r="F607" s="35">
        <v>12000</v>
      </c>
      <c r="G607" s="36" t="s">
        <v>163</v>
      </c>
      <c r="H607" s="36" t="s">
        <v>163</v>
      </c>
      <c r="I607" s="36" t="s">
        <v>163</v>
      </c>
      <c r="J607" s="36" t="s">
        <v>163</v>
      </c>
      <c r="K607" s="129">
        <v>12000</v>
      </c>
      <c r="L607" s="130"/>
      <c r="M607" s="36" t="s">
        <v>163</v>
      </c>
      <c r="N607" s="131" t="s">
        <v>163</v>
      </c>
      <c r="O607" s="130"/>
      <c r="P607" s="35">
        <v>5250</v>
      </c>
      <c r="Q607" s="36" t="s">
        <v>163</v>
      </c>
      <c r="R607" s="35">
        <v>5250</v>
      </c>
      <c r="S607" s="36" t="s">
        <v>163</v>
      </c>
      <c r="T607" s="36" t="s">
        <v>163</v>
      </c>
      <c r="U607" s="36" t="s">
        <v>163</v>
      </c>
      <c r="V607" s="36" t="s">
        <v>163</v>
      </c>
      <c r="W607" s="35">
        <v>5250</v>
      </c>
      <c r="X607" s="36" t="s">
        <v>163</v>
      </c>
      <c r="Y607" s="23">
        <f t="shared" si="18"/>
        <v>43.75</v>
      </c>
      <c r="Z607" s="24">
        <f t="shared" si="19"/>
        <v>43.75</v>
      </c>
    </row>
    <row r="608" spans="1:26">
      <c r="A608" s="37" t="s">
        <v>593</v>
      </c>
      <c r="B608" s="15">
        <v>200</v>
      </c>
      <c r="C608" s="17" t="s">
        <v>1241</v>
      </c>
      <c r="D608" s="35">
        <v>12000</v>
      </c>
      <c r="E608" s="36" t="s">
        <v>163</v>
      </c>
      <c r="F608" s="35">
        <v>12000</v>
      </c>
      <c r="G608" s="36" t="s">
        <v>163</v>
      </c>
      <c r="H608" s="36" t="s">
        <v>163</v>
      </c>
      <c r="I608" s="36" t="s">
        <v>163</v>
      </c>
      <c r="J608" s="36" t="s">
        <v>163</v>
      </c>
      <c r="K608" s="129">
        <v>12000</v>
      </c>
      <c r="L608" s="130"/>
      <c r="M608" s="36" t="s">
        <v>163</v>
      </c>
      <c r="N608" s="131" t="s">
        <v>163</v>
      </c>
      <c r="O608" s="130"/>
      <c r="P608" s="35">
        <v>5250</v>
      </c>
      <c r="Q608" s="36" t="s">
        <v>163</v>
      </c>
      <c r="R608" s="35">
        <v>5250</v>
      </c>
      <c r="S608" s="36" t="s">
        <v>163</v>
      </c>
      <c r="T608" s="36" t="s">
        <v>163</v>
      </c>
      <c r="U608" s="36" t="s">
        <v>163</v>
      </c>
      <c r="V608" s="36" t="s">
        <v>163</v>
      </c>
      <c r="W608" s="35">
        <v>5250</v>
      </c>
      <c r="X608" s="36" t="s">
        <v>163</v>
      </c>
      <c r="Y608" s="23">
        <f t="shared" si="18"/>
        <v>43.75</v>
      </c>
      <c r="Z608" s="24">
        <f t="shared" si="19"/>
        <v>43.75</v>
      </c>
    </row>
    <row r="609" spans="1:26" ht="48">
      <c r="A609" s="34" t="s">
        <v>565</v>
      </c>
      <c r="B609" s="15" t="s">
        <v>1</v>
      </c>
      <c r="C609" s="17" t="s">
        <v>1242</v>
      </c>
      <c r="D609" s="35">
        <v>5082700</v>
      </c>
      <c r="E609" s="36" t="s">
        <v>163</v>
      </c>
      <c r="F609" s="35">
        <v>5082700</v>
      </c>
      <c r="G609" s="36" t="s">
        <v>163</v>
      </c>
      <c r="H609" s="36" t="s">
        <v>163</v>
      </c>
      <c r="I609" s="36" t="s">
        <v>163</v>
      </c>
      <c r="J609" s="36" t="s">
        <v>163</v>
      </c>
      <c r="K609" s="129">
        <v>5082700</v>
      </c>
      <c r="L609" s="130"/>
      <c r="M609" s="36" t="s">
        <v>163</v>
      </c>
      <c r="N609" s="131" t="s">
        <v>163</v>
      </c>
      <c r="O609" s="130"/>
      <c r="P609" s="35">
        <v>718293.54</v>
      </c>
      <c r="Q609" s="36" t="s">
        <v>163</v>
      </c>
      <c r="R609" s="35">
        <v>718293.54</v>
      </c>
      <c r="S609" s="36" t="s">
        <v>163</v>
      </c>
      <c r="T609" s="36" t="s">
        <v>163</v>
      </c>
      <c r="U609" s="36" t="s">
        <v>163</v>
      </c>
      <c r="V609" s="36" t="s">
        <v>163</v>
      </c>
      <c r="W609" s="35">
        <v>718293.54</v>
      </c>
      <c r="X609" s="36" t="s">
        <v>163</v>
      </c>
      <c r="Y609" s="23">
        <f t="shared" si="18"/>
        <v>14.132125445137428</v>
      </c>
      <c r="Z609" s="24">
        <f t="shared" si="19"/>
        <v>14.132125445137428</v>
      </c>
    </row>
    <row r="610" spans="1:26" ht="60">
      <c r="A610" s="34" t="s">
        <v>567</v>
      </c>
      <c r="B610" s="15" t="s">
        <v>1</v>
      </c>
      <c r="C610" s="17" t="s">
        <v>1243</v>
      </c>
      <c r="D610" s="35">
        <v>5082700</v>
      </c>
      <c r="E610" s="36" t="s">
        <v>163</v>
      </c>
      <c r="F610" s="35">
        <v>5082700</v>
      </c>
      <c r="G610" s="36" t="s">
        <v>163</v>
      </c>
      <c r="H610" s="36" t="s">
        <v>163</v>
      </c>
      <c r="I610" s="36" t="s">
        <v>163</v>
      </c>
      <c r="J610" s="36" t="s">
        <v>163</v>
      </c>
      <c r="K610" s="129">
        <v>5082700</v>
      </c>
      <c r="L610" s="130"/>
      <c r="M610" s="36" t="s">
        <v>163</v>
      </c>
      <c r="N610" s="131" t="s">
        <v>163</v>
      </c>
      <c r="O610" s="130"/>
      <c r="P610" s="35">
        <v>718293.54</v>
      </c>
      <c r="Q610" s="36" t="s">
        <v>163</v>
      </c>
      <c r="R610" s="35">
        <v>718293.54</v>
      </c>
      <c r="S610" s="36" t="s">
        <v>163</v>
      </c>
      <c r="T610" s="36" t="s">
        <v>163</v>
      </c>
      <c r="U610" s="36" t="s">
        <v>163</v>
      </c>
      <c r="V610" s="36" t="s">
        <v>163</v>
      </c>
      <c r="W610" s="35">
        <v>718293.54</v>
      </c>
      <c r="X610" s="36" t="s">
        <v>163</v>
      </c>
      <c r="Y610" s="23">
        <f t="shared" si="18"/>
        <v>14.132125445137428</v>
      </c>
      <c r="Z610" s="24">
        <f t="shared" si="19"/>
        <v>14.132125445137428</v>
      </c>
    </row>
    <row r="611" spans="1:26" ht="60">
      <c r="A611" s="34" t="s">
        <v>699</v>
      </c>
      <c r="B611" s="15" t="s">
        <v>1</v>
      </c>
      <c r="C611" s="17" t="s">
        <v>1244</v>
      </c>
      <c r="D611" s="35">
        <v>219000</v>
      </c>
      <c r="E611" s="36" t="s">
        <v>163</v>
      </c>
      <c r="F611" s="35">
        <v>219000</v>
      </c>
      <c r="G611" s="36" t="s">
        <v>163</v>
      </c>
      <c r="H611" s="36" t="s">
        <v>163</v>
      </c>
      <c r="I611" s="36" t="s">
        <v>163</v>
      </c>
      <c r="J611" s="36" t="s">
        <v>163</v>
      </c>
      <c r="K611" s="129">
        <v>219000</v>
      </c>
      <c r="L611" s="130"/>
      <c r="M611" s="36" t="s">
        <v>163</v>
      </c>
      <c r="N611" s="131" t="s">
        <v>163</v>
      </c>
      <c r="O611" s="130"/>
      <c r="P611" s="35">
        <v>39650.6</v>
      </c>
      <c r="Q611" s="36" t="s">
        <v>163</v>
      </c>
      <c r="R611" s="35">
        <v>39650.6</v>
      </c>
      <c r="S611" s="36" t="s">
        <v>163</v>
      </c>
      <c r="T611" s="36" t="s">
        <v>163</v>
      </c>
      <c r="U611" s="36" t="s">
        <v>163</v>
      </c>
      <c r="V611" s="36" t="s">
        <v>163</v>
      </c>
      <c r="W611" s="35">
        <v>39650.6</v>
      </c>
      <c r="X611" s="36" t="s">
        <v>163</v>
      </c>
      <c r="Y611" s="23">
        <f t="shared" si="18"/>
        <v>18.105296803652969</v>
      </c>
      <c r="Z611" s="24">
        <f t="shared" si="19"/>
        <v>18.105296803652969</v>
      </c>
    </row>
    <row r="612" spans="1:26">
      <c r="A612" s="37" t="s">
        <v>555</v>
      </c>
      <c r="B612" s="15">
        <v>200</v>
      </c>
      <c r="C612" s="17" t="s">
        <v>1245</v>
      </c>
      <c r="D612" s="35">
        <v>219000</v>
      </c>
      <c r="E612" s="36" t="s">
        <v>163</v>
      </c>
      <c r="F612" s="35">
        <v>219000</v>
      </c>
      <c r="G612" s="36" t="s">
        <v>163</v>
      </c>
      <c r="H612" s="36" t="s">
        <v>163</v>
      </c>
      <c r="I612" s="36" t="s">
        <v>163</v>
      </c>
      <c r="J612" s="36" t="s">
        <v>163</v>
      </c>
      <c r="K612" s="129">
        <v>219000</v>
      </c>
      <c r="L612" s="130"/>
      <c r="M612" s="36" t="s">
        <v>163</v>
      </c>
      <c r="N612" s="131" t="s">
        <v>163</v>
      </c>
      <c r="O612" s="130"/>
      <c r="P612" s="35">
        <v>39650.6</v>
      </c>
      <c r="Q612" s="36" t="s">
        <v>163</v>
      </c>
      <c r="R612" s="35">
        <v>39650.6</v>
      </c>
      <c r="S612" s="36" t="s">
        <v>163</v>
      </c>
      <c r="T612" s="36" t="s">
        <v>163</v>
      </c>
      <c r="U612" s="36" t="s">
        <v>163</v>
      </c>
      <c r="V612" s="36" t="s">
        <v>163</v>
      </c>
      <c r="W612" s="35">
        <v>39650.6</v>
      </c>
      <c r="X612" s="36" t="s">
        <v>163</v>
      </c>
      <c r="Y612" s="23">
        <f t="shared" si="18"/>
        <v>18.105296803652969</v>
      </c>
      <c r="Z612" s="24">
        <f t="shared" si="19"/>
        <v>18.105296803652969</v>
      </c>
    </row>
    <row r="613" spans="1:26">
      <c r="A613" s="37" t="s">
        <v>572</v>
      </c>
      <c r="B613" s="15">
        <v>200</v>
      </c>
      <c r="C613" s="17" t="s">
        <v>1246</v>
      </c>
      <c r="D613" s="35">
        <v>219000</v>
      </c>
      <c r="E613" s="36" t="s">
        <v>163</v>
      </c>
      <c r="F613" s="35">
        <v>219000</v>
      </c>
      <c r="G613" s="36" t="s">
        <v>163</v>
      </c>
      <c r="H613" s="36" t="s">
        <v>163</v>
      </c>
      <c r="I613" s="36" t="s">
        <v>163</v>
      </c>
      <c r="J613" s="36" t="s">
        <v>163</v>
      </c>
      <c r="K613" s="129">
        <v>219000</v>
      </c>
      <c r="L613" s="130"/>
      <c r="M613" s="36" t="s">
        <v>163</v>
      </c>
      <c r="N613" s="131" t="s">
        <v>163</v>
      </c>
      <c r="O613" s="130"/>
      <c r="P613" s="35">
        <v>39650.6</v>
      </c>
      <c r="Q613" s="36" t="s">
        <v>163</v>
      </c>
      <c r="R613" s="35">
        <v>39650.6</v>
      </c>
      <c r="S613" s="36" t="s">
        <v>163</v>
      </c>
      <c r="T613" s="36" t="s">
        <v>163</v>
      </c>
      <c r="U613" s="36" t="s">
        <v>163</v>
      </c>
      <c r="V613" s="36" t="s">
        <v>163</v>
      </c>
      <c r="W613" s="35">
        <v>39650.6</v>
      </c>
      <c r="X613" s="36" t="s">
        <v>163</v>
      </c>
      <c r="Y613" s="23">
        <f t="shared" si="18"/>
        <v>18.105296803652969</v>
      </c>
      <c r="Z613" s="24">
        <f t="shared" si="19"/>
        <v>18.105296803652969</v>
      </c>
    </row>
    <row r="614" spans="1:26">
      <c r="A614" s="37" t="s">
        <v>600</v>
      </c>
      <c r="B614" s="15">
        <v>200</v>
      </c>
      <c r="C614" s="17" t="s">
        <v>1247</v>
      </c>
      <c r="D614" s="35">
        <v>219000</v>
      </c>
      <c r="E614" s="36" t="s">
        <v>163</v>
      </c>
      <c r="F614" s="35">
        <v>219000</v>
      </c>
      <c r="G614" s="36" t="s">
        <v>163</v>
      </c>
      <c r="H614" s="36" t="s">
        <v>163</v>
      </c>
      <c r="I614" s="36" t="s">
        <v>163</v>
      </c>
      <c r="J614" s="36" t="s">
        <v>163</v>
      </c>
      <c r="K614" s="129">
        <v>219000</v>
      </c>
      <c r="L614" s="130"/>
      <c r="M614" s="36" t="s">
        <v>163</v>
      </c>
      <c r="N614" s="131" t="s">
        <v>163</v>
      </c>
      <c r="O614" s="130"/>
      <c r="P614" s="35">
        <v>39650.6</v>
      </c>
      <c r="Q614" s="36" t="s">
        <v>163</v>
      </c>
      <c r="R614" s="35">
        <v>39650.6</v>
      </c>
      <c r="S614" s="36" t="s">
        <v>163</v>
      </c>
      <c r="T614" s="36" t="s">
        <v>163</v>
      </c>
      <c r="U614" s="36" t="s">
        <v>163</v>
      </c>
      <c r="V614" s="36" t="s">
        <v>163</v>
      </c>
      <c r="W614" s="35">
        <v>39650.6</v>
      </c>
      <c r="X614" s="36" t="s">
        <v>163</v>
      </c>
      <c r="Y614" s="23">
        <f t="shared" si="18"/>
        <v>18.105296803652969</v>
      </c>
      <c r="Z614" s="24">
        <f t="shared" si="19"/>
        <v>18.105296803652969</v>
      </c>
    </row>
    <row r="615" spans="1:26" ht="60">
      <c r="A615" s="34" t="s">
        <v>569</v>
      </c>
      <c r="B615" s="15" t="s">
        <v>1</v>
      </c>
      <c r="C615" s="17" t="s">
        <v>1248</v>
      </c>
      <c r="D615" s="35">
        <v>4863700</v>
      </c>
      <c r="E615" s="36" t="s">
        <v>163</v>
      </c>
      <c r="F615" s="35">
        <v>4863700</v>
      </c>
      <c r="G615" s="36" t="s">
        <v>163</v>
      </c>
      <c r="H615" s="36" t="s">
        <v>163</v>
      </c>
      <c r="I615" s="36" t="s">
        <v>163</v>
      </c>
      <c r="J615" s="36" t="s">
        <v>163</v>
      </c>
      <c r="K615" s="129">
        <v>4863700</v>
      </c>
      <c r="L615" s="130"/>
      <c r="M615" s="36" t="s">
        <v>163</v>
      </c>
      <c r="N615" s="131" t="s">
        <v>163</v>
      </c>
      <c r="O615" s="130"/>
      <c r="P615" s="35">
        <v>678642.94</v>
      </c>
      <c r="Q615" s="36" t="s">
        <v>163</v>
      </c>
      <c r="R615" s="35">
        <v>678642.94</v>
      </c>
      <c r="S615" s="36" t="s">
        <v>163</v>
      </c>
      <c r="T615" s="36" t="s">
        <v>163</v>
      </c>
      <c r="U615" s="36" t="s">
        <v>163</v>
      </c>
      <c r="V615" s="36" t="s">
        <v>163</v>
      </c>
      <c r="W615" s="35">
        <v>678642.94</v>
      </c>
      <c r="X615" s="36" t="s">
        <v>163</v>
      </c>
      <c r="Y615" s="23">
        <f t="shared" si="18"/>
        <v>13.953223677447211</v>
      </c>
      <c r="Z615" s="24">
        <f t="shared" si="19"/>
        <v>13.953223677447211</v>
      </c>
    </row>
    <row r="616" spans="1:26">
      <c r="A616" s="37" t="s">
        <v>555</v>
      </c>
      <c r="B616" s="15">
        <v>200</v>
      </c>
      <c r="C616" s="17" t="s">
        <v>1249</v>
      </c>
      <c r="D616" s="35">
        <v>3684700</v>
      </c>
      <c r="E616" s="36" t="s">
        <v>163</v>
      </c>
      <c r="F616" s="35">
        <v>3684700</v>
      </c>
      <c r="G616" s="36" t="s">
        <v>163</v>
      </c>
      <c r="H616" s="36" t="s">
        <v>163</v>
      </c>
      <c r="I616" s="36" t="s">
        <v>163</v>
      </c>
      <c r="J616" s="36" t="s">
        <v>163</v>
      </c>
      <c r="K616" s="129">
        <v>3684700</v>
      </c>
      <c r="L616" s="130"/>
      <c r="M616" s="36" t="s">
        <v>163</v>
      </c>
      <c r="N616" s="131" t="s">
        <v>163</v>
      </c>
      <c r="O616" s="130"/>
      <c r="P616" s="35">
        <v>560959.66</v>
      </c>
      <c r="Q616" s="36" t="s">
        <v>163</v>
      </c>
      <c r="R616" s="35">
        <v>560959.66</v>
      </c>
      <c r="S616" s="36" t="s">
        <v>163</v>
      </c>
      <c r="T616" s="36" t="s">
        <v>163</v>
      </c>
      <c r="U616" s="36" t="s">
        <v>163</v>
      </c>
      <c r="V616" s="36" t="s">
        <v>163</v>
      </c>
      <c r="W616" s="35">
        <v>560959.66</v>
      </c>
      <c r="X616" s="36" t="s">
        <v>163</v>
      </c>
      <c r="Y616" s="23">
        <f t="shared" si="18"/>
        <v>15.224025293782399</v>
      </c>
      <c r="Z616" s="24">
        <f t="shared" si="19"/>
        <v>15.224025293782399</v>
      </c>
    </row>
    <row r="617" spans="1:26">
      <c r="A617" s="37" t="s">
        <v>572</v>
      </c>
      <c r="B617" s="15">
        <v>200</v>
      </c>
      <c r="C617" s="17" t="s">
        <v>1250</v>
      </c>
      <c r="D617" s="35">
        <v>3530800</v>
      </c>
      <c r="E617" s="36" t="s">
        <v>163</v>
      </c>
      <c r="F617" s="35">
        <v>3530800</v>
      </c>
      <c r="G617" s="36" t="s">
        <v>163</v>
      </c>
      <c r="H617" s="36" t="s">
        <v>163</v>
      </c>
      <c r="I617" s="36" t="s">
        <v>163</v>
      </c>
      <c r="J617" s="36" t="s">
        <v>163</v>
      </c>
      <c r="K617" s="129">
        <v>3530800</v>
      </c>
      <c r="L617" s="130"/>
      <c r="M617" s="36" t="s">
        <v>163</v>
      </c>
      <c r="N617" s="131" t="s">
        <v>163</v>
      </c>
      <c r="O617" s="130"/>
      <c r="P617" s="35">
        <v>507759.66</v>
      </c>
      <c r="Q617" s="36" t="s">
        <v>163</v>
      </c>
      <c r="R617" s="35">
        <v>507759.66</v>
      </c>
      <c r="S617" s="36" t="s">
        <v>163</v>
      </c>
      <c r="T617" s="36" t="s">
        <v>163</v>
      </c>
      <c r="U617" s="36" t="s">
        <v>163</v>
      </c>
      <c r="V617" s="36" t="s">
        <v>163</v>
      </c>
      <c r="W617" s="35">
        <v>507759.66</v>
      </c>
      <c r="X617" s="36" t="s">
        <v>163</v>
      </c>
      <c r="Y617" s="23">
        <f t="shared" si="18"/>
        <v>14.380867225557948</v>
      </c>
      <c r="Z617" s="24">
        <f t="shared" si="19"/>
        <v>14.380867225557948</v>
      </c>
    </row>
    <row r="618" spans="1:26">
      <c r="A618" s="37" t="s">
        <v>600</v>
      </c>
      <c r="B618" s="15">
        <v>200</v>
      </c>
      <c r="C618" s="17" t="s">
        <v>1251</v>
      </c>
      <c r="D618" s="35">
        <v>5000</v>
      </c>
      <c r="E618" s="36" t="s">
        <v>163</v>
      </c>
      <c r="F618" s="35">
        <v>5000</v>
      </c>
      <c r="G618" s="36" t="s">
        <v>163</v>
      </c>
      <c r="H618" s="36" t="s">
        <v>163</v>
      </c>
      <c r="I618" s="36" t="s">
        <v>163</v>
      </c>
      <c r="J618" s="36" t="s">
        <v>163</v>
      </c>
      <c r="K618" s="129">
        <v>5000</v>
      </c>
      <c r="L618" s="130"/>
      <c r="M618" s="36" t="s">
        <v>163</v>
      </c>
      <c r="N618" s="131" t="s">
        <v>163</v>
      </c>
      <c r="O618" s="130"/>
      <c r="P618" s="36" t="s">
        <v>163</v>
      </c>
      <c r="Q618" s="36" t="s">
        <v>163</v>
      </c>
      <c r="R618" s="36" t="s">
        <v>163</v>
      </c>
      <c r="S618" s="36" t="s">
        <v>163</v>
      </c>
      <c r="T618" s="36" t="s">
        <v>163</v>
      </c>
      <c r="U618" s="36" t="s">
        <v>163</v>
      </c>
      <c r="V618" s="36" t="s">
        <v>163</v>
      </c>
      <c r="W618" s="36" t="s">
        <v>163</v>
      </c>
      <c r="X618" s="36" t="s">
        <v>163</v>
      </c>
      <c r="Y618" s="23" t="e">
        <f t="shared" si="18"/>
        <v>#VALUE!</v>
      </c>
      <c r="Z618" s="24" t="e">
        <f t="shared" si="19"/>
        <v>#VALUE!</v>
      </c>
    </row>
    <row r="619" spans="1:26">
      <c r="A619" s="37" t="s">
        <v>602</v>
      </c>
      <c r="B619" s="15">
        <v>200</v>
      </c>
      <c r="C619" s="17" t="s">
        <v>1252</v>
      </c>
      <c r="D619" s="35">
        <v>634800</v>
      </c>
      <c r="E619" s="36" t="s">
        <v>163</v>
      </c>
      <c r="F619" s="35">
        <v>634800</v>
      </c>
      <c r="G619" s="36" t="s">
        <v>163</v>
      </c>
      <c r="H619" s="36" t="s">
        <v>163</v>
      </c>
      <c r="I619" s="36" t="s">
        <v>163</v>
      </c>
      <c r="J619" s="36" t="s">
        <v>163</v>
      </c>
      <c r="K619" s="129">
        <v>634800</v>
      </c>
      <c r="L619" s="130"/>
      <c r="M619" s="36" t="s">
        <v>163</v>
      </c>
      <c r="N619" s="131" t="s">
        <v>163</v>
      </c>
      <c r="O619" s="130"/>
      <c r="P619" s="35">
        <v>74674.820000000007</v>
      </c>
      <c r="Q619" s="36" t="s">
        <v>163</v>
      </c>
      <c r="R619" s="35">
        <v>74674.820000000007</v>
      </c>
      <c r="S619" s="36" t="s">
        <v>163</v>
      </c>
      <c r="T619" s="36" t="s">
        <v>163</v>
      </c>
      <c r="U619" s="36" t="s">
        <v>163</v>
      </c>
      <c r="V619" s="36" t="s">
        <v>163</v>
      </c>
      <c r="W619" s="35">
        <v>74674.820000000007</v>
      </c>
      <c r="X619" s="36" t="s">
        <v>163</v>
      </c>
      <c r="Y619" s="23">
        <f t="shared" si="18"/>
        <v>11.763519218651545</v>
      </c>
      <c r="Z619" s="24">
        <f t="shared" si="19"/>
        <v>11.763519218651545</v>
      </c>
    </row>
    <row r="620" spans="1:26">
      <c r="A620" s="37" t="s">
        <v>714</v>
      </c>
      <c r="B620" s="15">
        <v>200</v>
      </c>
      <c r="C620" s="17" t="s">
        <v>1253</v>
      </c>
      <c r="D620" s="35">
        <v>508000</v>
      </c>
      <c r="E620" s="36" t="s">
        <v>163</v>
      </c>
      <c r="F620" s="35">
        <v>508000</v>
      </c>
      <c r="G620" s="36" t="s">
        <v>163</v>
      </c>
      <c r="H620" s="36" t="s">
        <v>163</v>
      </c>
      <c r="I620" s="36" t="s">
        <v>163</v>
      </c>
      <c r="J620" s="36" t="s">
        <v>163</v>
      </c>
      <c r="K620" s="129">
        <v>508000</v>
      </c>
      <c r="L620" s="130"/>
      <c r="M620" s="36" t="s">
        <v>163</v>
      </c>
      <c r="N620" s="131" t="s">
        <v>163</v>
      </c>
      <c r="O620" s="130"/>
      <c r="P620" s="35">
        <v>99184.95</v>
      </c>
      <c r="Q620" s="36" t="s">
        <v>163</v>
      </c>
      <c r="R620" s="35">
        <v>99184.95</v>
      </c>
      <c r="S620" s="36" t="s">
        <v>163</v>
      </c>
      <c r="T620" s="36" t="s">
        <v>163</v>
      </c>
      <c r="U620" s="36" t="s">
        <v>163</v>
      </c>
      <c r="V620" s="36" t="s">
        <v>163</v>
      </c>
      <c r="W620" s="35">
        <v>99184.95</v>
      </c>
      <c r="X620" s="36" t="s">
        <v>163</v>
      </c>
      <c r="Y620" s="23">
        <f t="shared" si="18"/>
        <v>19.524596456692915</v>
      </c>
      <c r="Z620" s="24">
        <f t="shared" si="19"/>
        <v>19.524596456692915</v>
      </c>
    </row>
    <row r="621" spans="1:26" ht="24">
      <c r="A621" s="37" t="s">
        <v>604</v>
      </c>
      <c r="B621" s="15">
        <v>200</v>
      </c>
      <c r="C621" s="17" t="s">
        <v>1254</v>
      </c>
      <c r="D621" s="35">
        <v>370000</v>
      </c>
      <c r="E621" s="36" t="s">
        <v>163</v>
      </c>
      <c r="F621" s="35">
        <v>370000</v>
      </c>
      <c r="G621" s="36" t="s">
        <v>163</v>
      </c>
      <c r="H621" s="36" t="s">
        <v>163</v>
      </c>
      <c r="I621" s="36" t="s">
        <v>163</v>
      </c>
      <c r="J621" s="36" t="s">
        <v>163</v>
      </c>
      <c r="K621" s="129">
        <v>370000</v>
      </c>
      <c r="L621" s="130"/>
      <c r="M621" s="36" t="s">
        <v>163</v>
      </c>
      <c r="N621" s="131" t="s">
        <v>163</v>
      </c>
      <c r="O621" s="130"/>
      <c r="P621" s="35">
        <v>93257.93</v>
      </c>
      <c r="Q621" s="36" t="s">
        <v>163</v>
      </c>
      <c r="R621" s="35">
        <v>93257.93</v>
      </c>
      <c r="S621" s="36" t="s">
        <v>163</v>
      </c>
      <c r="T621" s="36" t="s">
        <v>163</v>
      </c>
      <c r="U621" s="36" t="s">
        <v>163</v>
      </c>
      <c r="V621" s="36" t="s">
        <v>163</v>
      </c>
      <c r="W621" s="35">
        <v>93257.93</v>
      </c>
      <c r="X621" s="36" t="s">
        <v>163</v>
      </c>
      <c r="Y621" s="23">
        <f t="shared" si="18"/>
        <v>25.204845945945941</v>
      </c>
      <c r="Z621" s="24">
        <f t="shared" si="19"/>
        <v>25.204845945945941</v>
      </c>
    </row>
    <row r="622" spans="1:26">
      <c r="A622" s="37" t="s">
        <v>574</v>
      </c>
      <c r="B622" s="15">
        <v>200</v>
      </c>
      <c r="C622" s="17" t="s">
        <v>1255</v>
      </c>
      <c r="D622" s="35">
        <v>2013000</v>
      </c>
      <c r="E622" s="36" t="s">
        <v>163</v>
      </c>
      <c r="F622" s="35">
        <v>2013000</v>
      </c>
      <c r="G622" s="36" t="s">
        <v>163</v>
      </c>
      <c r="H622" s="36" t="s">
        <v>163</v>
      </c>
      <c r="I622" s="36" t="s">
        <v>163</v>
      </c>
      <c r="J622" s="36" t="s">
        <v>163</v>
      </c>
      <c r="K622" s="129">
        <v>2013000</v>
      </c>
      <c r="L622" s="130"/>
      <c r="M622" s="36" t="s">
        <v>163</v>
      </c>
      <c r="N622" s="131" t="s">
        <v>163</v>
      </c>
      <c r="O622" s="130"/>
      <c r="P622" s="35">
        <v>240641.96</v>
      </c>
      <c r="Q622" s="36" t="s">
        <v>163</v>
      </c>
      <c r="R622" s="35">
        <v>240641.96</v>
      </c>
      <c r="S622" s="36" t="s">
        <v>163</v>
      </c>
      <c r="T622" s="36" t="s">
        <v>163</v>
      </c>
      <c r="U622" s="36" t="s">
        <v>163</v>
      </c>
      <c r="V622" s="36" t="s">
        <v>163</v>
      </c>
      <c r="W622" s="35">
        <v>240641.96</v>
      </c>
      <c r="X622" s="36" t="s">
        <v>163</v>
      </c>
      <c r="Y622" s="23">
        <f t="shared" si="18"/>
        <v>11.954394436164929</v>
      </c>
      <c r="Z622" s="24">
        <f t="shared" si="19"/>
        <v>11.954394436164929</v>
      </c>
    </row>
    <row r="623" spans="1:26">
      <c r="A623" s="37" t="s">
        <v>607</v>
      </c>
      <c r="B623" s="15">
        <v>200</v>
      </c>
      <c r="C623" s="17" t="s">
        <v>1256</v>
      </c>
      <c r="D623" s="35">
        <v>153900</v>
      </c>
      <c r="E623" s="36" t="s">
        <v>163</v>
      </c>
      <c r="F623" s="35">
        <v>153900</v>
      </c>
      <c r="G623" s="36" t="s">
        <v>163</v>
      </c>
      <c r="H623" s="36" t="s">
        <v>163</v>
      </c>
      <c r="I623" s="36" t="s">
        <v>163</v>
      </c>
      <c r="J623" s="36" t="s">
        <v>163</v>
      </c>
      <c r="K623" s="129">
        <v>153900</v>
      </c>
      <c r="L623" s="130"/>
      <c r="M623" s="36" t="s">
        <v>163</v>
      </c>
      <c r="N623" s="131" t="s">
        <v>163</v>
      </c>
      <c r="O623" s="130"/>
      <c r="P623" s="35">
        <v>53200</v>
      </c>
      <c r="Q623" s="36" t="s">
        <v>163</v>
      </c>
      <c r="R623" s="35">
        <v>53200</v>
      </c>
      <c r="S623" s="36" t="s">
        <v>163</v>
      </c>
      <c r="T623" s="36" t="s">
        <v>163</v>
      </c>
      <c r="U623" s="36" t="s">
        <v>163</v>
      </c>
      <c r="V623" s="36" t="s">
        <v>163</v>
      </c>
      <c r="W623" s="35">
        <v>53200</v>
      </c>
      <c r="X623" s="36" t="s">
        <v>163</v>
      </c>
      <c r="Y623" s="23">
        <f t="shared" si="18"/>
        <v>34.567901234567898</v>
      </c>
      <c r="Z623" s="24">
        <f t="shared" si="19"/>
        <v>34.567901234567898</v>
      </c>
    </row>
    <row r="624" spans="1:26" ht="36">
      <c r="A624" s="37" t="s">
        <v>576</v>
      </c>
      <c r="B624" s="15">
        <v>200</v>
      </c>
      <c r="C624" s="17" t="s">
        <v>1257</v>
      </c>
      <c r="D624" s="35">
        <v>1179000</v>
      </c>
      <c r="E624" s="36" t="s">
        <v>163</v>
      </c>
      <c r="F624" s="35">
        <v>1179000</v>
      </c>
      <c r="G624" s="36" t="s">
        <v>163</v>
      </c>
      <c r="H624" s="36" t="s">
        <v>163</v>
      </c>
      <c r="I624" s="36" t="s">
        <v>163</v>
      </c>
      <c r="J624" s="36" t="s">
        <v>163</v>
      </c>
      <c r="K624" s="129">
        <v>1179000</v>
      </c>
      <c r="L624" s="130"/>
      <c r="M624" s="36" t="s">
        <v>163</v>
      </c>
      <c r="N624" s="131" t="s">
        <v>163</v>
      </c>
      <c r="O624" s="130"/>
      <c r="P624" s="35">
        <v>117683.28</v>
      </c>
      <c r="Q624" s="36" t="s">
        <v>163</v>
      </c>
      <c r="R624" s="35">
        <v>117683.28</v>
      </c>
      <c r="S624" s="36" t="s">
        <v>163</v>
      </c>
      <c r="T624" s="36" t="s">
        <v>163</v>
      </c>
      <c r="U624" s="36" t="s">
        <v>163</v>
      </c>
      <c r="V624" s="36" t="s">
        <v>163</v>
      </c>
      <c r="W624" s="35">
        <v>117683.28</v>
      </c>
      <c r="X624" s="36" t="s">
        <v>163</v>
      </c>
      <c r="Y624" s="23">
        <f t="shared" si="18"/>
        <v>9.9816183206106874</v>
      </c>
      <c r="Z624" s="24">
        <f t="shared" si="19"/>
        <v>9.9816183206106874</v>
      </c>
    </row>
    <row r="625" spans="1:26" ht="24">
      <c r="A625" s="37" t="s">
        <v>610</v>
      </c>
      <c r="B625" s="15">
        <v>200</v>
      </c>
      <c r="C625" s="17" t="s">
        <v>1258</v>
      </c>
      <c r="D625" s="35">
        <v>154000</v>
      </c>
      <c r="E625" s="36" t="s">
        <v>163</v>
      </c>
      <c r="F625" s="35">
        <v>154000</v>
      </c>
      <c r="G625" s="36" t="s">
        <v>163</v>
      </c>
      <c r="H625" s="36" t="s">
        <v>163</v>
      </c>
      <c r="I625" s="36" t="s">
        <v>163</v>
      </c>
      <c r="J625" s="36" t="s">
        <v>163</v>
      </c>
      <c r="K625" s="129">
        <v>154000</v>
      </c>
      <c r="L625" s="130"/>
      <c r="M625" s="36" t="s">
        <v>163</v>
      </c>
      <c r="N625" s="131" t="s">
        <v>163</v>
      </c>
      <c r="O625" s="130"/>
      <c r="P625" s="36" t="s">
        <v>163</v>
      </c>
      <c r="Q625" s="36" t="s">
        <v>163</v>
      </c>
      <c r="R625" s="36" t="s">
        <v>163</v>
      </c>
      <c r="S625" s="36" t="s">
        <v>163</v>
      </c>
      <c r="T625" s="36" t="s">
        <v>163</v>
      </c>
      <c r="U625" s="36" t="s">
        <v>163</v>
      </c>
      <c r="V625" s="36" t="s">
        <v>163</v>
      </c>
      <c r="W625" s="36" t="s">
        <v>163</v>
      </c>
      <c r="X625" s="36" t="s">
        <v>163</v>
      </c>
      <c r="Y625" s="23" t="e">
        <f t="shared" si="18"/>
        <v>#VALUE!</v>
      </c>
      <c r="Z625" s="24" t="e">
        <f t="shared" si="19"/>
        <v>#VALUE!</v>
      </c>
    </row>
    <row r="626" spans="1:26" ht="24">
      <c r="A626" s="37" t="s">
        <v>578</v>
      </c>
      <c r="B626" s="15">
        <v>200</v>
      </c>
      <c r="C626" s="17" t="s">
        <v>1259</v>
      </c>
      <c r="D626" s="35">
        <v>1025000</v>
      </c>
      <c r="E626" s="36" t="s">
        <v>163</v>
      </c>
      <c r="F626" s="35">
        <v>1025000</v>
      </c>
      <c r="G626" s="36" t="s">
        <v>163</v>
      </c>
      <c r="H626" s="36" t="s">
        <v>163</v>
      </c>
      <c r="I626" s="36" t="s">
        <v>163</v>
      </c>
      <c r="J626" s="36" t="s">
        <v>163</v>
      </c>
      <c r="K626" s="129">
        <v>1025000</v>
      </c>
      <c r="L626" s="130"/>
      <c r="M626" s="36" t="s">
        <v>163</v>
      </c>
      <c r="N626" s="131" t="s">
        <v>163</v>
      </c>
      <c r="O626" s="130"/>
      <c r="P626" s="35">
        <v>117683.28</v>
      </c>
      <c r="Q626" s="36" t="s">
        <v>163</v>
      </c>
      <c r="R626" s="35">
        <v>117683.28</v>
      </c>
      <c r="S626" s="36" t="s">
        <v>163</v>
      </c>
      <c r="T626" s="36" t="s">
        <v>163</v>
      </c>
      <c r="U626" s="36" t="s">
        <v>163</v>
      </c>
      <c r="V626" s="36" t="s">
        <v>163</v>
      </c>
      <c r="W626" s="35">
        <v>117683.28</v>
      </c>
      <c r="X626" s="36" t="s">
        <v>163</v>
      </c>
      <c r="Y626" s="23">
        <f t="shared" si="18"/>
        <v>11.481295609756097</v>
      </c>
      <c r="Z626" s="24">
        <f t="shared" si="19"/>
        <v>11.481295609756097</v>
      </c>
    </row>
    <row r="627" spans="1:26" ht="36">
      <c r="A627" s="34" t="s">
        <v>722</v>
      </c>
      <c r="B627" s="15" t="s">
        <v>1</v>
      </c>
      <c r="C627" s="17" t="s">
        <v>1260</v>
      </c>
      <c r="D627" s="35">
        <v>835100</v>
      </c>
      <c r="E627" s="36" t="s">
        <v>163</v>
      </c>
      <c r="F627" s="35">
        <v>835100</v>
      </c>
      <c r="G627" s="36" t="s">
        <v>163</v>
      </c>
      <c r="H627" s="36" t="s">
        <v>163</v>
      </c>
      <c r="I627" s="36" t="s">
        <v>163</v>
      </c>
      <c r="J627" s="36" t="s">
        <v>163</v>
      </c>
      <c r="K627" s="129">
        <v>835100</v>
      </c>
      <c r="L627" s="130"/>
      <c r="M627" s="36" t="s">
        <v>163</v>
      </c>
      <c r="N627" s="131" t="s">
        <v>163</v>
      </c>
      <c r="O627" s="130"/>
      <c r="P627" s="35">
        <v>68970</v>
      </c>
      <c r="Q627" s="36" t="s">
        <v>163</v>
      </c>
      <c r="R627" s="35">
        <v>68970</v>
      </c>
      <c r="S627" s="36" t="s">
        <v>163</v>
      </c>
      <c r="T627" s="36" t="s">
        <v>163</v>
      </c>
      <c r="U627" s="36" t="s">
        <v>163</v>
      </c>
      <c r="V627" s="36" t="s">
        <v>163</v>
      </c>
      <c r="W627" s="35">
        <v>68970</v>
      </c>
      <c r="X627" s="36" t="s">
        <v>163</v>
      </c>
      <c r="Y627" s="23">
        <f t="shared" si="18"/>
        <v>8.2588911507603875</v>
      </c>
      <c r="Z627" s="24">
        <f t="shared" si="19"/>
        <v>8.2588911507603875</v>
      </c>
    </row>
    <row r="628" spans="1:26" ht="48">
      <c r="A628" s="34" t="s">
        <v>724</v>
      </c>
      <c r="B628" s="15" t="s">
        <v>1</v>
      </c>
      <c r="C628" s="17" t="s">
        <v>1261</v>
      </c>
      <c r="D628" s="35">
        <v>421100</v>
      </c>
      <c r="E628" s="36" t="s">
        <v>163</v>
      </c>
      <c r="F628" s="35">
        <v>421100</v>
      </c>
      <c r="G628" s="36" t="s">
        <v>163</v>
      </c>
      <c r="H628" s="36" t="s">
        <v>163</v>
      </c>
      <c r="I628" s="36" t="s">
        <v>163</v>
      </c>
      <c r="J628" s="36" t="s">
        <v>163</v>
      </c>
      <c r="K628" s="129">
        <v>421100</v>
      </c>
      <c r="L628" s="130"/>
      <c r="M628" s="36" t="s">
        <v>163</v>
      </c>
      <c r="N628" s="131" t="s">
        <v>163</v>
      </c>
      <c r="O628" s="130"/>
      <c r="P628" s="36" t="s">
        <v>163</v>
      </c>
      <c r="Q628" s="36" t="s">
        <v>163</v>
      </c>
      <c r="R628" s="36" t="s">
        <v>163</v>
      </c>
      <c r="S628" s="36" t="s">
        <v>163</v>
      </c>
      <c r="T628" s="36" t="s">
        <v>163</v>
      </c>
      <c r="U628" s="36" t="s">
        <v>163</v>
      </c>
      <c r="V628" s="36" t="s">
        <v>163</v>
      </c>
      <c r="W628" s="36" t="s">
        <v>163</v>
      </c>
      <c r="X628" s="36" t="s">
        <v>163</v>
      </c>
      <c r="Y628" s="23" t="e">
        <f t="shared" si="18"/>
        <v>#VALUE!</v>
      </c>
      <c r="Z628" s="24" t="e">
        <f t="shared" si="19"/>
        <v>#VALUE!</v>
      </c>
    </row>
    <row r="629" spans="1:26" ht="72">
      <c r="A629" s="34" t="s">
        <v>726</v>
      </c>
      <c r="B629" s="15" t="s">
        <v>1</v>
      </c>
      <c r="C629" s="17" t="s">
        <v>1262</v>
      </c>
      <c r="D629" s="35">
        <v>421100</v>
      </c>
      <c r="E629" s="36" t="s">
        <v>163</v>
      </c>
      <c r="F629" s="35">
        <v>421100</v>
      </c>
      <c r="G629" s="36" t="s">
        <v>163</v>
      </c>
      <c r="H629" s="36" t="s">
        <v>163</v>
      </c>
      <c r="I629" s="36" t="s">
        <v>163</v>
      </c>
      <c r="J629" s="36" t="s">
        <v>163</v>
      </c>
      <c r="K629" s="129">
        <v>421100</v>
      </c>
      <c r="L629" s="130"/>
      <c r="M629" s="36" t="s">
        <v>163</v>
      </c>
      <c r="N629" s="131" t="s">
        <v>163</v>
      </c>
      <c r="O629" s="130"/>
      <c r="P629" s="36" t="s">
        <v>163</v>
      </c>
      <c r="Q629" s="36" t="s">
        <v>163</v>
      </c>
      <c r="R629" s="36" t="s">
        <v>163</v>
      </c>
      <c r="S629" s="36" t="s">
        <v>163</v>
      </c>
      <c r="T629" s="36" t="s">
        <v>163</v>
      </c>
      <c r="U629" s="36" t="s">
        <v>163</v>
      </c>
      <c r="V629" s="36" t="s">
        <v>163</v>
      </c>
      <c r="W629" s="36" t="s">
        <v>163</v>
      </c>
      <c r="X629" s="36" t="s">
        <v>163</v>
      </c>
      <c r="Y629" s="23" t="e">
        <f t="shared" si="18"/>
        <v>#VALUE!</v>
      </c>
      <c r="Z629" s="24" t="e">
        <f t="shared" si="19"/>
        <v>#VALUE!</v>
      </c>
    </row>
    <row r="630" spans="1:26">
      <c r="A630" s="37" t="s">
        <v>555</v>
      </c>
      <c r="B630" s="15">
        <v>200</v>
      </c>
      <c r="C630" s="17" t="s">
        <v>1263</v>
      </c>
      <c r="D630" s="35">
        <v>421100</v>
      </c>
      <c r="E630" s="36" t="s">
        <v>163</v>
      </c>
      <c r="F630" s="35">
        <v>421100</v>
      </c>
      <c r="G630" s="36" t="s">
        <v>163</v>
      </c>
      <c r="H630" s="36" t="s">
        <v>163</v>
      </c>
      <c r="I630" s="36" t="s">
        <v>163</v>
      </c>
      <c r="J630" s="36" t="s">
        <v>163</v>
      </c>
      <c r="K630" s="129">
        <v>421100</v>
      </c>
      <c r="L630" s="130"/>
      <c r="M630" s="36" t="s">
        <v>163</v>
      </c>
      <c r="N630" s="131" t="s">
        <v>163</v>
      </c>
      <c r="O630" s="130"/>
      <c r="P630" s="36" t="s">
        <v>163</v>
      </c>
      <c r="Q630" s="36" t="s">
        <v>163</v>
      </c>
      <c r="R630" s="36" t="s">
        <v>163</v>
      </c>
      <c r="S630" s="36" t="s">
        <v>163</v>
      </c>
      <c r="T630" s="36" t="s">
        <v>163</v>
      </c>
      <c r="U630" s="36" t="s">
        <v>163</v>
      </c>
      <c r="V630" s="36" t="s">
        <v>163</v>
      </c>
      <c r="W630" s="36" t="s">
        <v>163</v>
      </c>
      <c r="X630" s="36" t="s">
        <v>163</v>
      </c>
      <c r="Y630" s="23" t="e">
        <f t="shared" si="18"/>
        <v>#VALUE!</v>
      </c>
      <c r="Z630" s="24" t="e">
        <f t="shared" si="19"/>
        <v>#VALUE!</v>
      </c>
    </row>
    <row r="631" spans="1:26" ht="24">
      <c r="A631" s="37" t="s">
        <v>729</v>
      </c>
      <c r="B631" s="15">
        <v>200</v>
      </c>
      <c r="C631" s="17" t="s">
        <v>1264</v>
      </c>
      <c r="D631" s="35">
        <v>421100</v>
      </c>
      <c r="E631" s="36" t="s">
        <v>163</v>
      </c>
      <c r="F631" s="35">
        <v>421100</v>
      </c>
      <c r="G631" s="36" t="s">
        <v>163</v>
      </c>
      <c r="H631" s="36" t="s">
        <v>163</v>
      </c>
      <c r="I631" s="36" t="s">
        <v>163</v>
      </c>
      <c r="J631" s="36" t="s">
        <v>163</v>
      </c>
      <c r="K631" s="129">
        <v>421100</v>
      </c>
      <c r="L631" s="130"/>
      <c r="M631" s="36" t="s">
        <v>163</v>
      </c>
      <c r="N631" s="131" t="s">
        <v>163</v>
      </c>
      <c r="O631" s="130"/>
      <c r="P631" s="36" t="s">
        <v>163</v>
      </c>
      <c r="Q631" s="36" t="s">
        <v>163</v>
      </c>
      <c r="R631" s="36" t="s">
        <v>163</v>
      </c>
      <c r="S631" s="36" t="s">
        <v>163</v>
      </c>
      <c r="T631" s="36" t="s">
        <v>163</v>
      </c>
      <c r="U631" s="36" t="s">
        <v>163</v>
      </c>
      <c r="V631" s="36" t="s">
        <v>163</v>
      </c>
      <c r="W631" s="36" t="s">
        <v>163</v>
      </c>
      <c r="X631" s="36" t="s">
        <v>163</v>
      </c>
      <c r="Y631" s="23" t="e">
        <f t="shared" si="18"/>
        <v>#VALUE!</v>
      </c>
      <c r="Z631" s="24" t="e">
        <f t="shared" si="19"/>
        <v>#VALUE!</v>
      </c>
    </row>
    <row r="632" spans="1:26" ht="24">
      <c r="A632" s="37" t="s">
        <v>731</v>
      </c>
      <c r="B632" s="15">
        <v>200</v>
      </c>
      <c r="C632" s="17" t="s">
        <v>1265</v>
      </c>
      <c r="D632" s="35">
        <v>421100</v>
      </c>
      <c r="E632" s="36" t="s">
        <v>163</v>
      </c>
      <c r="F632" s="35">
        <v>421100</v>
      </c>
      <c r="G632" s="36" t="s">
        <v>163</v>
      </c>
      <c r="H632" s="36" t="s">
        <v>163</v>
      </c>
      <c r="I632" s="36" t="s">
        <v>163</v>
      </c>
      <c r="J632" s="36" t="s">
        <v>163</v>
      </c>
      <c r="K632" s="129">
        <v>421100</v>
      </c>
      <c r="L632" s="130"/>
      <c r="M632" s="36" t="s">
        <v>163</v>
      </c>
      <c r="N632" s="131" t="s">
        <v>163</v>
      </c>
      <c r="O632" s="130"/>
      <c r="P632" s="36" t="s">
        <v>163</v>
      </c>
      <c r="Q632" s="36" t="s">
        <v>163</v>
      </c>
      <c r="R632" s="36" t="s">
        <v>163</v>
      </c>
      <c r="S632" s="36" t="s">
        <v>163</v>
      </c>
      <c r="T632" s="36" t="s">
        <v>163</v>
      </c>
      <c r="U632" s="36" t="s">
        <v>163</v>
      </c>
      <c r="V632" s="36" t="s">
        <v>163</v>
      </c>
      <c r="W632" s="36" t="s">
        <v>163</v>
      </c>
      <c r="X632" s="36" t="s">
        <v>163</v>
      </c>
      <c r="Y632" s="23" t="e">
        <f t="shared" si="18"/>
        <v>#VALUE!</v>
      </c>
      <c r="Z632" s="24" t="e">
        <f t="shared" si="19"/>
        <v>#VALUE!</v>
      </c>
    </row>
    <row r="633" spans="1:26">
      <c r="A633" s="34" t="s">
        <v>1195</v>
      </c>
      <c r="B633" s="15" t="s">
        <v>1</v>
      </c>
      <c r="C633" s="17" t="s">
        <v>1266</v>
      </c>
      <c r="D633" s="35">
        <v>414000</v>
      </c>
      <c r="E633" s="36" t="s">
        <v>163</v>
      </c>
      <c r="F633" s="35">
        <v>414000</v>
      </c>
      <c r="G633" s="36" t="s">
        <v>163</v>
      </c>
      <c r="H633" s="36" t="s">
        <v>163</v>
      </c>
      <c r="I633" s="36" t="s">
        <v>163</v>
      </c>
      <c r="J633" s="36" t="s">
        <v>163</v>
      </c>
      <c r="K633" s="129">
        <v>414000</v>
      </c>
      <c r="L633" s="130"/>
      <c r="M633" s="36" t="s">
        <v>163</v>
      </c>
      <c r="N633" s="131" t="s">
        <v>163</v>
      </c>
      <c r="O633" s="130"/>
      <c r="P633" s="35">
        <v>68970</v>
      </c>
      <c r="Q633" s="36" t="s">
        <v>163</v>
      </c>
      <c r="R633" s="35">
        <v>68970</v>
      </c>
      <c r="S633" s="36" t="s">
        <v>163</v>
      </c>
      <c r="T633" s="36" t="s">
        <v>163</v>
      </c>
      <c r="U633" s="36" t="s">
        <v>163</v>
      </c>
      <c r="V633" s="36" t="s">
        <v>163</v>
      </c>
      <c r="W633" s="35">
        <v>68970</v>
      </c>
      <c r="X633" s="36" t="s">
        <v>163</v>
      </c>
      <c r="Y633" s="23">
        <f t="shared" si="18"/>
        <v>16.659420289855074</v>
      </c>
      <c r="Z633" s="24">
        <f t="shared" si="19"/>
        <v>16.659420289855074</v>
      </c>
    </row>
    <row r="634" spans="1:26">
      <c r="A634" s="37" t="s">
        <v>555</v>
      </c>
      <c r="B634" s="15">
        <v>200</v>
      </c>
      <c r="C634" s="17" t="s">
        <v>1267</v>
      </c>
      <c r="D634" s="35">
        <v>414000</v>
      </c>
      <c r="E634" s="36" t="s">
        <v>163</v>
      </c>
      <c r="F634" s="35">
        <v>414000</v>
      </c>
      <c r="G634" s="36" t="s">
        <v>163</v>
      </c>
      <c r="H634" s="36" t="s">
        <v>163</v>
      </c>
      <c r="I634" s="36" t="s">
        <v>163</v>
      </c>
      <c r="J634" s="36" t="s">
        <v>163</v>
      </c>
      <c r="K634" s="129">
        <v>414000</v>
      </c>
      <c r="L634" s="130"/>
      <c r="M634" s="36" t="s">
        <v>163</v>
      </c>
      <c r="N634" s="131" t="s">
        <v>163</v>
      </c>
      <c r="O634" s="130"/>
      <c r="P634" s="35">
        <v>68970</v>
      </c>
      <c r="Q634" s="36" t="s">
        <v>163</v>
      </c>
      <c r="R634" s="35">
        <v>68970</v>
      </c>
      <c r="S634" s="36" t="s">
        <v>163</v>
      </c>
      <c r="T634" s="36" t="s">
        <v>163</v>
      </c>
      <c r="U634" s="36" t="s">
        <v>163</v>
      </c>
      <c r="V634" s="36" t="s">
        <v>163</v>
      </c>
      <c r="W634" s="35">
        <v>68970</v>
      </c>
      <c r="X634" s="36" t="s">
        <v>163</v>
      </c>
      <c r="Y634" s="23">
        <f t="shared" si="18"/>
        <v>16.659420289855074</v>
      </c>
      <c r="Z634" s="24">
        <f t="shared" si="19"/>
        <v>16.659420289855074</v>
      </c>
    </row>
    <row r="635" spans="1:26">
      <c r="A635" s="37" t="s">
        <v>607</v>
      </c>
      <c r="B635" s="15">
        <v>200</v>
      </c>
      <c r="C635" s="17" t="s">
        <v>1268</v>
      </c>
      <c r="D635" s="35">
        <v>414000</v>
      </c>
      <c r="E635" s="36" t="s">
        <v>163</v>
      </c>
      <c r="F635" s="35">
        <v>414000</v>
      </c>
      <c r="G635" s="36" t="s">
        <v>163</v>
      </c>
      <c r="H635" s="36" t="s">
        <v>163</v>
      </c>
      <c r="I635" s="36" t="s">
        <v>163</v>
      </c>
      <c r="J635" s="36" t="s">
        <v>163</v>
      </c>
      <c r="K635" s="129">
        <v>414000</v>
      </c>
      <c r="L635" s="130"/>
      <c r="M635" s="36" t="s">
        <v>163</v>
      </c>
      <c r="N635" s="131" t="s">
        <v>163</v>
      </c>
      <c r="O635" s="130"/>
      <c r="P635" s="35">
        <v>68970</v>
      </c>
      <c r="Q635" s="36" t="s">
        <v>163</v>
      </c>
      <c r="R635" s="35">
        <v>68970</v>
      </c>
      <c r="S635" s="36" t="s">
        <v>163</v>
      </c>
      <c r="T635" s="36" t="s">
        <v>163</v>
      </c>
      <c r="U635" s="36" t="s">
        <v>163</v>
      </c>
      <c r="V635" s="36" t="s">
        <v>163</v>
      </c>
      <c r="W635" s="35">
        <v>68970</v>
      </c>
      <c r="X635" s="36" t="s">
        <v>163</v>
      </c>
      <c r="Y635" s="23">
        <f t="shared" si="18"/>
        <v>16.659420289855074</v>
      </c>
      <c r="Z635" s="24">
        <f t="shared" si="19"/>
        <v>16.659420289855074</v>
      </c>
    </row>
    <row r="636" spans="1:26" ht="72">
      <c r="A636" s="34" t="s">
        <v>884</v>
      </c>
      <c r="B636" s="15" t="s">
        <v>1</v>
      </c>
      <c r="C636" s="17" t="s">
        <v>1269</v>
      </c>
      <c r="D636" s="35">
        <v>7470200</v>
      </c>
      <c r="E636" s="36" t="s">
        <v>163</v>
      </c>
      <c r="F636" s="35">
        <v>7470200</v>
      </c>
      <c r="G636" s="36" t="s">
        <v>163</v>
      </c>
      <c r="H636" s="36" t="s">
        <v>163</v>
      </c>
      <c r="I636" s="36" t="s">
        <v>163</v>
      </c>
      <c r="J636" s="36" t="s">
        <v>163</v>
      </c>
      <c r="K636" s="129">
        <v>7470200</v>
      </c>
      <c r="L636" s="130"/>
      <c r="M636" s="36" t="s">
        <v>163</v>
      </c>
      <c r="N636" s="131" t="s">
        <v>163</v>
      </c>
      <c r="O636" s="130"/>
      <c r="P636" s="35">
        <v>1650065.37</v>
      </c>
      <c r="Q636" s="36" t="s">
        <v>163</v>
      </c>
      <c r="R636" s="35">
        <v>1650065.37</v>
      </c>
      <c r="S636" s="36" t="s">
        <v>163</v>
      </c>
      <c r="T636" s="36" t="s">
        <v>163</v>
      </c>
      <c r="U636" s="36" t="s">
        <v>163</v>
      </c>
      <c r="V636" s="36" t="s">
        <v>163</v>
      </c>
      <c r="W636" s="35">
        <v>1650065.37</v>
      </c>
      <c r="X636" s="36" t="s">
        <v>163</v>
      </c>
      <c r="Y636" s="23">
        <f t="shared" si="18"/>
        <v>22.08863711814945</v>
      </c>
      <c r="Z636" s="24">
        <f t="shared" si="19"/>
        <v>22.08863711814945</v>
      </c>
    </row>
    <row r="637" spans="1:26" ht="24">
      <c r="A637" s="34" t="s">
        <v>886</v>
      </c>
      <c r="B637" s="15" t="s">
        <v>1</v>
      </c>
      <c r="C637" s="17" t="s">
        <v>1270</v>
      </c>
      <c r="D637" s="35">
        <v>7470200</v>
      </c>
      <c r="E637" s="36" t="s">
        <v>163</v>
      </c>
      <c r="F637" s="35">
        <v>7470200</v>
      </c>
      <c r="G637" s="36" t="s">
        <v>163</v>
      </c>
      <c r="H637" s="36" t="s">
        <v>163</v>
      </c>
      <c r="I637" s="36" t="s">
        <v>163</v>
      </c>
      <c r="J637" s="36" t="s">
        <v>163</v>
      </c>
      <c r="K637" s="129">
        <v>7470200</v>
      </c>
      <c r="L637" s="130"/>
      <c r="M637" s="36" t="s">
        <v>163</v>
      </c>
      <c r="N637" s="131" t="s">
        <v>163</v>
      </c>
      <c r="O637" s="130"/>
      <c r="P637" s="35">
        <v>1650065.37</v>
      </c>
      <c r="Q637" s="36" t="s">
        <v>163</v>
      </c>
      <c r="R637" s="35">
        <v>1650065.37</v>
      </c>
      <c r="S637" s="36" t="s">
        <v>163</v>
      </c>
      <c r="T637" s="36" t="s">
        <v>163</v>
      </c>
      <c r="U637" s="36" t="s">
        <v>163</v>
      </c>
      <c r="V637" s="36" t="s">
        <v>163</v>
      </c>
      <c r="W637" s="35">
        <v>1650065.37</v>
      </c>
      <c r="X637" s="36" t="s">
        <v>163</v>
      </c>
      <c r="Y637" s="23">
        <f t="shared" si="18"/>
        <v>22.08863711814945</v>
      </c>
      <c r="Z637" s="24">
        <f t="shared" si="19"/>
        <v>22.08863711814945</v>
      </c>
    </row>
    <row r="638" spans="1:26" ht="120">
      <c r="A638" s="34" t="s">
        <v>989</v>
      </c>
      <c r="B638" s="15" t="s">
        <v>1</v>
      </c>
      <c r="C638" s="17" t="s">
        <v>1271</v>
      </c>
      <c r="D638" s="35">
        <v>5335100</v>
      </c>
      <c r="E638" s="36" t="s">
        <v>163</v>
      </c>
      <c r="F638" s="35">
        <v>5335100</v>
      </c>
      <c r="G638" s="36" t="s">
        <v>163</v>
      </c>
      <c r="H638" s="36" t="s">
        <v>163</v>
      </c>
      <c r="I638" s="36" t="s">
        <v>163</v>
      </c>
      <c r="J638" s="36" t="s">
        <v>163</v>
      </c>
      <c r="K638" s="129">
        <v>5335100</v>
      </c>
      <c r="L638" s="130"/>
      <c r="M638" s="36" t="s">
        <v>163</v>
      </c>
      <c r="N638" s="131" t="s">
        <v>163</v>
      </c>
      <c r="O638" s="130"/>
      <c r="P638" s="35">
        <v>1111325.3700000001</v>
      </c>
      <c r="Q638" s="36" t="s">
        <v>163</v>
      </c>
      <c r="R638" s="35">
        <v>1111325.3700000001</v>
      </c>
      <c r="S638" s="36" t="s">
        <v>163</v>
      </c>
      <c r="T638" s="36" t="s">
        <v>163</v>
      </c>
      <c r="U638" s="36" t="s">
        <v>163</v>
      </c>
      <c r="V638" s="36" t="s">
        <v>163</v>
      </c>
      <c r="W638" s="35">
        <v>1111325.3700000001</v>
      </c>
      <c r="X638" s="36" t="s">
        <v>163</v>
      </c>
      <c r="Y638" s="23">
        <f t="shared" si="18"/>
        <v>20.830450600738505</v>
      </c>
      <c r="Z638" s="24">
        <f t="shared" si="19"/>
        <v>20.830450600738505</v>
      </c>
    </row>
    <row r="639" spans="1:26">
      <c r="A639" s="37" t="s">
        <v>555</v>
      </c>
      <c r="B639" s="15">
        <v>200</v>
      </c>
      <c r="C639" s="17" t="s">
        <v>1272</v>
      </c>
      <c r="D639" s="35">
        <v>5335100</v>
      </c>
      <c r="E639" s="36" t="s">
        <v>163</v>
      </c>
      <c r="F639" s="35">
        <v>5335100</v>
      </c>
      <c r="G639" s="36" t="s">
        <v>163</v>
      </c>
      <c r="H639" s="36" t="s">
        <v>163</v>
      </c>
      <c r="I639" s="36" t="s">
        <v>163</v>
      </c>
      <c r="J639" s="36" t="s">
        <v>163</v>
      </c>
      <c r="K639" s="129">
        <v>5335100</v>
      </c>
      <c r="L639" s="130"/>
      <c r="M639" s="36" t="s">
        <v>163</v>
      </c>
      <c r="N639" s="131" t="s">
        <v>163</v>
      </c>
      <c r="O639" s="130"/>
      <c r="P639" s="35">
        <v>1111325.3700000001</v>
      </c>
      <c r="Q639" s="36" t="s">
        <v>163</v>
      </c>
      <c r="R639" s="35">
        <v>1111325.3700000001</v>
      </c>
      <c r="S639" s="36" t="s">
        <v>163</v>
      </c>
      <c r="T639" s="36" t="s">
        <v>163</v>
      </c>
      <c r="U639" s="36" t="s">
        <v>163</v>
      </c>
      <c r="V639" s="36" t="s">
        <v>163</v>
      </c>
      <c r="W639" s="35">
        <v>1111325.3700000001</v>
      </c>
      <c r="X639" s="36" t="s">
        <v>163</v>
      </c>
      <c r="Y639" s="23">
        <f t="shared" si="18"/>
        <v>20.830450600738505</v>
      </c>
      <c r="Z639" s="24">
        <f t="shared" si="19"/>
        <v>20.830450600738505</v>
      </c>
    </row>
    <row r="640" spans="1:26" ht="36">
      <c r="A640" s="37" t="s">
        <v>747</v>
      </c>
      <c r="B640" s="15">
        <v>200</v>
      </c>
      <c r="C640" s="17" t="s">
        <v>1273</v>
      </c>
      <c r="D640" s="35">
        <v>5335100</v>
      </c>
      <c r="E640" s="36" t="s">
        <v>163</v>
      </c>
      <c r="F640" s="35">
        <v>5335100</v>
      </c>
      <c r="G640" s="36" t="s">
        <v>163</v>
      </c>
      <c r="H640" s="36" t="s">
        <v>163</v>
      </c>
      <c r="I640" s="36" t="s">
        <v>163</v>
      </c>
      <c r="J640" s="36" t="s">
        <v>163</v>
      </c>
      <c r="K640" s="129">
        <v>5335100</v>
      </c>
      <c r="L640" s="130"/>
      <c r="M640" s="36" t="s">
        <v>163</v>
      </c>
      <c r="N640" s="131" t="s">
        <v>163</v>
      </c>
      <c r="O640" s="130"/>
      <c r="P640" s="35">
        <v>1111325.3700000001</v>
      </c>
      <c r="Q640" s="36" t="s">
        <v>163</v>
      </c>
      <c r="R640" s="35">
        <v>1111325.3700000001</v>
      </c>
      <c r="S640" s="36" t="s">
        <v>163</v>
      </c>
      <c r="T640" s="36" t="s">
        <v>163</v>
      </c>
      <c r="U640" s="36" t="s">
        <v>163</v>
      </c>
      <c r="V640" s="36" t="s">
        <v>163</v>
      </c>
      <c r="W640" s="35">
        <v>1111325.3700000001</v>
      </c>
      <c r="X640" s="36" t="s">
        <v>163</v>
      </c>
      <c r="Y640" s="23">
        <f t="shared" si="18"/>
        <v>20.830450600738505</v>
      </c>
      <c r="Z640" s="24">
        <f t="shared" si="19"/>
        <v>20.830450600738505</v>
      </c>
    </row>
    <row r="641" spans="1:26" ht="60">
      <c r="A641" s="37" t="s">
        <v>892</v>
      </c>
      <c r="B641" s="15">
        <v>200</v>
      </c>
      <c r="C641" s="17" t="s">
        <v>1274</v>
      </c>
      <c r="D641" s="35">
        <v>5335100</v>
      </c>
      <c r="E641" s="36" t="s">
        <v>163</v>
      </c>
      <c r="F641" s="35">
        <v>5335100</v>
      </c>
      <c r="G641" s="36" t="s">
        <v>163</v>
      </c>
      <c r="H641" s="36" t="s">
        <v>163</v>
      </c>
      <c r="I641" s="36" t="s">
        <v>163</v>
      </c>
      <c r="J641" s="36" t="s">
        <v>163</v>
      </c>
      <c r="K641" s="129">
        <v>5335100</v>
      </c>
      <c r="L641" s="130"/>
      <c r="M641" s="36" t="s">
        <v>163</v>
      </c>
      <c r="N641" s="131" t="s">
        <v>163</v>
      </c>
      <c r="O641" s="130"/>
      <c r="P641" s="35">
        <v>1111325.3700000001</v>
      </c>
      <c r="Q641" s="36" t="s">
        <v>163</v>
      </c>
      <c r="R641" s="35">
        <v>1111325.3700000001</v>
      </c>
      <c r="S641" s="36" t="s">
        <v>163</v>
      </c>
      <c r="T641" s="36" t="s">
        <v>163</v>
      </c>
      <c r="U641" s="36" t="s">
        <v>163</v>
      </c>
      <c r="V641" s="36" t="s">
        <v>163</v>
      </c>
      <c r="W641" s="35">
        <v>1111325.3700000001</v>
      </c>
      <c r="X641" s="36" t="s">
        <v>163</v>
      </c>
      <c r="Y641" s="23">
        <f t="shared" si="18"/>
        <v>20.830450600738505</v>
      </c>
      <c r="Z641" s="24">
        <f t="shared" si="19"/>
        <v>20.830450600738505</v>
      </c>
    </row>
    <row r="642" spans="1:26" ht="36">
      <c r="A642" s="34" t="s">
        <v>888</v>
      </c>
      <c r="B642" s="15" t="s">
        <v>1</v>
      </c>
      <c r="C642" s="17" t="s">
        <v>1275</v>
      </c>
      <c r="D642" s="35">
        <v>2135100</v>
      </c>
      <c r="E642" s="36" t="s">
        <v>163</v>
      </c>
      <c r="F642" s="35">
        <v>2135100</v>
      </c>
      <c r="G642" s="36" t="s">
        <v>163</v>
      </c>
      <c r="H642" s="36" t="s">
        <v>163</v>
      </c>
      <c r="I642" s="36" t="s">
        <v>163</v>
      </c>
      <c r="J642" s="36" t="s">
        <v>163</v>
      </c>
      <c r="K642" s="129">
        <v>2135100</v>
      </c>
      <c r="L642" s="130"/>
      <c r="M642" s="36" t="s">
        <v>163</v>
      </c>
      <c r="N642" s="131" t="s">
        <v>163</v>
      </c>
      <c r="O642" s="130"/>
      <c r="P642" s="35">
        <v>538740</v>
      </c>
      <c r="Q642" s="36" t="s">
        <v>163</v>
      </c>
      <c r="R642" s="35">
        <v>538740</v>
      </c>
      <c r="S642" s="36" t="s">
        <v>163</v>
      </c>
      <c r="T642" s="36" t="s">
        <v>163</v>
      </c>
      <c r="U642" s="36" t="s">
        <v>163</v>
      </c>
      <c r="V642" s="36" t="s">
        <v>163</v>
      </c>
      <c r="W642" s="35">
        <v>538740</v>
      </c>
      <c r="X642" s="36" t="s">
        <v>163</v>
      </c>
      <c r="Y642" s="23">
        <f t="shared" si="18"/>
        <v>25.232541801320778</v>
      </c>
      <c r="Z642" s="24">
        <f t="shared" si="19"/>
        <v>25.232541801320778</v>
      </c>
    </row>
    <row r="643" spans="1:26">
      <c r="A643" s="37" t="s">
        <v>555</v>
      </c>
      <c r="B643" s="15">
        <v>200</v>
      </c>
      <c r="C643" s="17" t="s">
        <v>1276</v>
      </c>
      <c r="D643" s="35">
        <v>2135100</v>
      </c>
      <c r="E643" s="36" t="s">
        <v>163</v>
      </c>
      <c r="F643" s="35">
        <v>2135100</v>
      </c>
      <c r="G643" s="36" t="s">
        <v>163</v>
      </c>
      <c r="H643" s="36" t="s">
        <v>163</v>
      </c>
      <c r="I643" s="36" t="s">
        <v>163</v>
      </c>
      <c r="J643" s="36" t="s">
        <v>163</v>
      </c>
      <c r="K643" s="129">
        <v>2135100</v>
      </c>
      <c r="L643" s="130"/>
      <c r="M643" s="36" t="s">
        <v>163</v>
      </c>
      <c r="N643" s="131" t="s">
        <v>163</v>
      </c>
      <c r="O643" s="130"/>
      <c r="P643" s="35">
        <v>538740</v>
      </c>
      <c r="Q643" s="36" t="s">
        <v>163</v>
      </c>
      <c r="R643" s="35">
        <v>538740</v>
      </c>
      <c r="S643" s="36" t="s">
        <v>163</v>
      </c>
      <c r="T643" s="36" t="s">
        <v>163</v>
      </c>
      <c r="U643" s="36" t="s">
        <v>163</v>
      </c>
      <c r="V643" s="36" t="s">
        <v>163</v>
      </c>
      <c r="W643" s="35">
        <v>538740</v>
      </c>
      <c r="X643" s="36" t="s">
        <v>163</v>
      </c>
      <c r="Y643" s="23">
        <f t="shared" si="18"/>
        <v>25.232541801320778</v>
      </c>
      <c r="Z643" s="24">
        <f t="shared" si="19"/>
        <v>25.232541801320778</v>
      </c>
    </row>
    <row r="644" spans="1:26" ht="36">
      <c r="A644" s="37" t="s">
        <v>747</v>
      </c>
      <c r="B644" s="15">
        <v>200</v>
      </c>
      <c r="C644" s="17" t="s">
        <v>1277</v>
      </c>
      <c r="D644" s="35">
        <v>2135100</v>
      </c>
      <c r="E644" s="36" t="s">
        <v>163</v>
      </c>
      <c r="F644" s="35">
        <v>2135100</v>
      </c>
      <c r="G644" s="36" t="s">
        <v>163</v>
      </c>
      <c r="H644" s="36" t="s">
        <v>163</v>
      </c>
      <c r="I644" s="36" t="s">
        <v>163</v>
      </c>
      <c r="J644" s="36" t="s">
        <v>163</v>
      </c>
      <c r="K644" s="129">
        <v>2135100</v>
      </c>
      <c r="L644" s="130"/>
      <c r="M644" s="36" t="s">
        <v>163</v>
      </c>
      <c r="N644" s="131" t="s">
        <v>163</v>
      </c>
      <c r="O644" s="130"/>
      <c r="P644" s="35">
        <v>538740</v>
      </c>
      <c r="Q644" s="36" t="s">
        <v>163</v>
      </c>
      <c r="R644" s="35">
        <v>538740</v>
      </c>
      <c r="S644" s="36" t="s">
        <v>163</v>
      </c>
      <c r="T644" s="36" t="s">
        <v>163</v>
      </c>
      <c r="U644" s="36" t="s">
        <v>163</v>
      </c>
      <c r="V644" s="36" t="s">
        <v>163</v>
      </c>
      <c r="W644" s="35">
        <v>538740</v>
      </c>
      <c r="X644" s="36" t="s">
        <v>163</v>
      </c>
      <c r="Y644" s="23">
        <f t="shared" si="18"/>
        <v>25.232541801320778</v>
      </c>
      <c r="Z644" s="24">
        <f t="shared" si="19"/>
        <v>25.232541801320778</v>
      </c>
    </row>
    <row r="645" spans="1:26" ht="60">
      <c r="A645" s="37" t="s">
        <v>892</v>
      </c>
      <c r="B645" s="15">
        <v>200</v>
      </c>
      <c r="C645" s="17" t="s">
        <v>1278</v>
      </c>
      <c r="D645" s="35">
        <v>2135100</v>
      </c>
      <c r="E645" s="36" t="s">
        <v>163</v>
      </c>
      <c r="F645" s="35">
        <v>2135100</v>
      </c>
      <c r="G645" s="36" t="s">
        <v>163</v>
      </c>
      <c r="H645" s="36" t="s">
        <v>163</v>
      </c>
      <c r="I645" s="36" t="s">
        <v>163</v>
      </c>
      <c r="J645" s="36" t="s">
        <v>163</v>
      </c>
      <c r="K645" s="129">
        <v>2135100</v>
      </c>
      <c r="L645" s="130"/>
      <c r="M645" s="36" t="s">
        <v>163</v>
      </c>
      <c r="N645" s="131" t="s">
        <v>163</v>
      </c>
      <c r="O645" s="130"/>
      <c r="P645" s="35">
        <v>538740</v>
      </c>
      <c r="Q645" s="36" t="s">
        <v>163</v>
      </c>
      <c r="R645" s="35">
        <v>538740</v>
      </c>
      <c r="S645" s="36" t="s">
        <v>163</v>
      </c>
      <c r="T645" s="36" t="s">
        <v>163</v>
      </c>
      <c r="U645" s="36" t="s">
        <v>163</v>
      </c>
      <c r="V645" s="36" t="s">
        <v>163</v>
      </c>
      <c r="W645" s="35">
        <v>538740</v>
      </c>
      <c r="X645" s="36" t="s">
        <v>163</v>
      </c>
      <c r="Y645" s="23">
        <f t="shared" si="18"/>
        <v>25.232541801320778</v>
      </c>
      <c r="Z645" s="24">
        <f t="shared" si="19"/>
        <v>25.232541801320778</v>
      </c>
    </row>
    <row r="646" spans="1:26" ht="24">
      <c r="A646" s="34" t="s">
        <v>621</v>
      </c>
      <c r="B646" s="15" t="s">
        <v>1</v>
      </c>
      <c r="C646" s="17" t="s">
        <v>1279</v>
      </c>
      <c r="D646" s="35">
        <v>20000</v>
      </c>
      <c r="E646" s="36" t="s">
        <v>163</v>
      </c>
      <c r="F646" s="35">
        <v>20000</v>
      </c>
      <c r="G646" s="36" t="s">
        <v>163</v>
      </c>
      <c r="H646" s="36" t="s">
        <v>163</v>
      </c>
      <c r="I646" s="36" t="s">
        <v>163</v>
      </c>
      <c r="J646" s="36" t="s">
        <v>163</v>
      </c>
      <c r="K646" s="129">
        <v>20000</v>
      </c>
      <c r="L646" s="130"/>
      <c r="M646" s="36" t="s">
        <v>163</v>
      </c>
      <c r="N646" s="131" t="s">
        <v>163</v>
      </c>
      <c r="O646" s="130"/>
      <c r="P646" s="35">
        <v>826.95</v>
      </c>
      <c r="Q646" s="36" t="s">
        <v>163</v>
      </c>
      <c r="R646" s="35">
        <v>826.95</v>
      </c>
      <c r="S646" s="36" t="s">
        <v>163</v>
      </c>
      <c r="T646" s="36" t="s">
        <v>163</v>
      </c>
      <c r="U646" s="36" t="s">
        <v>163</v>
      </c>
      <c r="V646" s="36" t="s">
        <v>163</v>
      </c>
      <c r="W646" s="35">
        <v>826.95</v>
      </c>
      <c r="X646" s="36" t="s">
        <v>163</v>
      </c>
      <c r="Y646" s="23">
        <f t="shared" si="18"/>
        <v>4.1347500000000004</v>
      </c>
      <c r="Z646" s="24">
        <f t="shared" si="19"/>
        <v>4.1347500000000004</v>
      </c>
    </row>
    <row r="647" spans="1:26" ht="24">
      <c r="A647" s="34" t="s">
        <v>623</v>
      </c>
      <c r="B647" s="15" t="s">
        <v>1</v>
      </c>
      <c r="C647" s="17" t="s">
        <v>1280</v>
      </c>
      <c r="D647" s="35">
        <v>20000</v>
      </c>
      <c r="E647" s="36" t="s">
        <v>163</v>
      </c>
      <c r="F647" s="35">
        <v>20000</v>
      </c>
      <c r="G647" s="36" t="s">
        <v>163</v>
      </c>
      <c r="H647" s="36" t="s">
        <v>163</v>
      </c>
      <c r="I647" s="36" t="s">
        <v>163</v>
      </c>
      <c r="J647" s="36" t="s">
        <v>163</v>
      </c>
      <c r="K647" s="129">
        <v>20000</v>
      </c>
      <c r="L647" s="130"/>
      <c r="M647" s="36" t="s">
        <v>163</v>
      </c>
      <c r="N647" s="131" t="s">
        <v>163</v>
      </c>
      <c r="O647" s="130"/>
      <c r="P647" s="35">
        <v>826.95</v>
      </c>
      <c r="Q647" s="36" t="s">
        <v>163</v>
      </c>
      <c r="R647" s="35">
        <v>826.95</v>
      </c>
      <c r="S647" s="36" t="s">
        <v>163</v>
      </c>
      <c r="T647" s="36" t="s">
        <v>163</v>
      </c>
      <c r="U647" s="36" t="s">
        <v>163</v>
      </c>
      <c r="V647" s="36" t="s">
        <v>163</v>
      </c>
      <c r="W647" s="35">
        <v>826.95</v>
      </c>
      <c r="X647" s="36" t="s">
        <v>163</v>
      </c>
      <c r="Y647" s="23">
        <f t="shared" si="18"/>
        <v>4.1347500000000004</v>
      </c>
      <c r="Z647" s="24">
        <f t="shared" si="19"/>
        <v>4.1347500000000004</v>
      </c>
    </row>
    <row r="648" spans="1:26" ht="24">
      <c r="A648" s="34" t="s">
        <v>625</v>
      </c>
      <c r="B648" s="15" t="s">
        <v>1</v>
      </c>
      <c r="C648" s="17" t="s">
        <v>1281</v>
      </c>
      <c r="D648" s="35">
        <v>20000</v>
      </c>
      <c r="E648" s="36" t="s">
        <v>163</v>
      </c>
      <c r="F648" s="35">
        <v>20000</v>
      </c>
      <c r="G648" s="36" t="s">
        <v>163</v>
      </c>
      <c r="H648" s="36" t="s">
        <v>163</v>
      </c>
      <c r="I648" s="36" t="s">
        <v>163</v>
      </c>
      <c r="J648" s="36" t="s">
        <v>163</v>
      </c>
      <c r="K648" s="129">
        <v>20000</v>
      </c>
      <c r="L648" s="130"/>
      <c r="M648" s="36" t="s">
        <v>163</v>
      </c>
      <c r="N648" s="131" t="s">
        <v>163</v>
      </c>
      <c r="O648" s="130"/>
      <c r="P648" s="35">
        <v>826.95</v>
      </c>
      <c r="Q648" s="36" t="s">
        <v>163</v>
      </c>
      <c r="R648" s="35">
        <v>826.95</v>
      </c>
      <c r="S648" s="36" t="s">
        <v>163</v>
      </c>
      <c r="T648" s="36" t="s">
        <v>163</v>
      </c>
      <c r="U648" s="36" t="s">
        <v>163</v>
      </c>
      <c r="V648" s="36" t="s">
        <v>163</v>
      </c>
      <c r="W648" s="35">
        <v>826.95</v>
      </c>
      <c r="X648" s="36" t="s">
        <v>163</v>
      </c>
      <c r="Y648" s="23">
        <f t="shared" si="18"/>
        <v>4.1347500000000004</v>
      </c>
      <c r="Z648" s="24">
        <f t="shared" si="19"/>
        <v>4.1347500000000004</v>
      </c>
    </row>
    <row r="649" spans="1:26">
      <c r="A649" s="37" t="s">
        <v>555</v>
      </c>
      <c r="B649" s="15">
        <v>200</v>
      </c>
      <c r="C649" s="17" t="s">
        <v>1282</v>
      </c>
      <c r="D649" s="35">
        <v>20000</v>
      </c>
      <c r="E649" s="36" t="s">
        <v>163</v>
      </c>
      <c r="F649" s="35">
        <v>20000</v>
      </c>
      <c r="G649" s="36" t="s">
        <v>163</v>
      </c>
      <c r="H649" s="36" t="s">
        <v>163</v>
      </c>
      <c r="I649" s="36" t="s">
        <v>163</v>
      </c>
      <c r="J649" s="36" t="s">
        <v>163</v>
      </c>
      <c r="K649" s="129">
        <v>20000</v>
      </c>
      <c r="L649" s="130"/>
      <c r="M649" s="36" t="s">
        <v>163</v>
      </c>
      <c r="N649" s="131" t="s">
        <v>163</v>
      </c>
      <c r="O649" s="130"/>
      <c r="P649" s="35">
        <v>826.95</v>
      </c>
      <c r="Q649" s="36" t="s">
        <v>163</v>
      </c>
      <c r="R649" s="35">
        <v>826.95</v>
      </c>
      <c r="S649" s="36" t="s">
        <v>163</v>
      </c>
      <c r="T649" s="36" t="s">
        <v>163</v>
      </c>
      <c r="U649" s="36" t="s">
        <v>163</v>
      </c>
      <c r="V649" s="36" t="s">
        <v>163</v>
      </c>
      <c r="W649" s="35">
        <v>826.95</v>
      </c>
      <c r="X649" s="36" t="s">
        <v>163</v>
      </c>
      <c r="Y649" s="23">
        <f t="shared" ref="Y649:Y712" si="20">R649/F649*100</f>
        <v>4.1347500000000004</v>
      </c>
      <c r="Z649" s="24">
        <f t="shared" ref="Z649:Z712" si="21">W649/K649*100</f>
        <v>4.1347500000000004</v>
      </c>
    </row>
    <row r="650" spans="1:26">
      <c r="A650" s="37" t="s">
        <v>607</v>
      </c>
      <c r="B650" s="15">
        <v>200</v>
      </c>
      <c r="C650" s="17" t="s">
        <v>1283</v>
      </c>
      <c r="D650" s="35">
        <v>20000</v>
      </c>
      <c r="E650" s="36" t="s">
        <v>163</v>
      </c>
      <c r="F650" s="35">
        <v>20000</v>
      </c>
      <c r="G650" s="36" t="s">
        <v>163</v>
      </c>
      <c r="H650" s="36" t="s">
        <v>163</v>
      </c>
      <c r="I650" s="36" t="s">
        <v>163</v>
      </c>
      <c r="J650" s="36" t="s">
        <v>163</v>
      </c>
      <c r="K650" s="129">
        <v>20000</v>
      </c>
      <c r="L650" s="130"/>
      <c r="M650" s="36" t="s">
        <v>163</v>
      </c>
      <c r="N650" s="131" t="s">
        <v>163</v>
      </c>
      <c r="O650" s="130"/>
      <c r="P650" s="35">
        <v>826.95</v>
      </c>
      <c r="Q650" s="36" t="s">
        <v>163</v>
      </c>
      <c r="R650" s="35">
        <v>826.95</v>
      </c>
      <c r="S650" s="36" t="s">
        <v>163</v>
      </c>
      <c r="T650" s="36" t="s">
        <v>163</v>
      </c>
      <c r="U650" s="36" t="s">
        <v>163</v>
      </c>
      <c r="V650" s="36" t="s">
        <v>163</v>
      </c>
      <c r="W650" s="35">
        <v>826.95</v>
      </c>
      <c r="X650" s="36" t="s">
        <v>163</v>
      </c>
      <c r="Y650" s="23">
        <f t="shared" si="20"/>
        <v>4.1347500000000004</v>
      </c>
      <c r="Z650" s="24">
        <f t="shared" si="21"/>
        <v>4.1347500000000004</v>
      </c>
    </row>
    <row r="651" spans="1:26" s="29" customFormat="1" ht="24">
      <c r="A651" s="31" t="s">
        <v>1284</v>
      </c>
      <c r="B651" s="25" t="s">
        <v>1</v>
      </c>
      <c r="C651" s="30" t="s">
        <v>1285</v>
      </c>
      <c r="D651" s="32">
        <v>166735684</v>
      </c>
      <c r="E651" s="33" t="s">
        <v>163</v>
      </c>
      <c r="F651" s="32">
        <v>166735684</v>
      </c>
      <c r="G651" s="32">
        <v>15100000</v>
      </c>
      <c r="H651" s="33" t="s">
        <v>163</v>
      </c>
      <c r="I651" s="33" t="s">
        <v>163</v>
      </c>
      <c r="J651" s="33" t="s">
        <v>163</v>
      </c>
      <c r="K651" s="126">
        <v>141684984</v>
      </c>
      <c r="L651" s="127"/>
      <c r="M651" s="32">
        <v>40150700</v>
      </c>
      <c r="N651" s="128" t="s">
        <v>163</v>
      </c>
      <c r="O651" s="127"/>
      <c r="P651" s="32">
        <v>40412945.899999999</v>
      </c>
      <c r="Q651" s="33" t="s">
        <v>163</v>
      </c>
      <c r="R651" s="32">
        <v>40412945.899999999</v>
      </c>
      <c r="S651" s="32">
        <v>100000</v>
      </c>
      <c r="T651" s="33" t="s">
        <v>163</v>
      </c>
      <c r="U651" s="33" t="s">
        <v>163</v>
      </c>
      <c r="V651" s="33" t="s">
        <v>163</v>
      </c>
      <c r="W651" s="32">
        <v>36389378.460000001</v>
      </c>
      <c r="X651" s="32">
        <v>4123567.44</v>
      </c>
      <c r="Y651" s="27">
        <f t="shared" si="20"/>
        <v>24.23773059880811</v>
      </c>
      <c r="Z651" s="28">
        <f t="shared" si="21"/>
        <v>25.683299269031927</v>
      </c>
    </row>
    <row r="652" spans="1:26" s="29" customFormat="1" ht="12.75">
      <c r="A652" s="31" t="s">
        <v>1286</v>
      </c>
      <c r="B652" s="25" t="s">
        <v>1</v>
      </c>
      <c r="C652" s="30" t="s">
        <v>1287</v>
      </c>
      <c r="D652" s="32">
        <v>156443984</v>
      </c>
      <c r="E652" s="33" t="s">
        <v>163</v>
      </c>
      <c r="F652" s="32">
        <v>156443984</v>
      </c>
      <c r="G652" s="32">
        <v>15100000</v>
      </c>
      <c r="H652" s="33" t="s">
        <v>163</v>
      </c>
      <c r="I652" s="33" t="s">
        <v>163</v>
      </c>
      <c r="J652" s="33" t="s">
        <v>163</v>
      </c>
      <c r="K652" s="126">
        <v>131393284</v>
      </c>
      <c r="L652" s="127"/>
      <c r="M652" s="32">
        <v>40150700</v>
      </c>
      <c r="N652" s="128" t="s">
        <v>163</v>
      </c>
      <c r="O652" s="127"/>
      <c r="P652" s="32">
        <v>37941518.640000001</v>
      </c>
      <c r="Q652" s="33" t="s">
        <v>163</v>
      </c>
      <c r="R652" s="32">
        <v>37941518.640000001</v>
      </c>
      <c r="S652" s="32">
        <v>100000</v>
      </c>
      <c r="T652" s="33" t="s">
        <v>163</v>
      </c>
      <c r="U652" s="33" t="s">
        <v>163</v>
      </c>
      <c r="V652" s="33" t="s">
        <v>163</v>
      </c>
      <c r="W652" s="32">
        <v>33917951.200000003</v>
      </c>
      <c r="X652" s="32">
        <v>4123567.44</v>
      </c>
      <c r="Y652" s="27">
        <f t="shared" si="20"/>
        <v>24.252462555543204</v>
      </c>
      <c r="Z652" s="28">
        <f t="shared" si="21"/>
        <v>25.81406763529862</v>
      </c>
    </row>
    <row r="653" spans="1:26" ht="144">
      <c r="A653" s="34" t="s">
        <v>549</v>
      </c>
      <c r="B653" s="15" t="s">
        <v>1</v>
      </c>
      <c r="C653" s="17" t="s">
        <v>1288</v>
      </c>
      <c r="D653" s="35">
        <v>17517659.699999999</v>
      </c>
      <c r="E653" s="36" t="s">
        <v>163</v>
      </c>
      <c r="F653" s="35">
        <v>17517659.699999999</v>
      </c>
      <c r="G653" s="36" t="s">
        <v>163</v>
      </c>
      <c r="H653" s="36" t="s">
        <v>163</v>
      </c>
      <c r="I653" s="36" t="s">
        <v>163</v>
      </c>
      <c r="J653" s="36" t="s">
        <v>163</v>
      </c>
      <c r="K653" s="131" t="s">
        <v>163</v>
      </c>
      <c r="L653" s="130"/>
      <c r="M653" s="35">
        <v>17517659.699999999</v>
      </c>
      <c r="N653" s="131" t="s">
        <v>163</v>
      </c>
      <c r="O653" s="130"/>
      <c r="P653" s="35">
        <v>3180051.54</v>
      </c>
      <c r="Q653" s="36" t="s">
        <v>163</v>
      </c>
      <c r="R653" s="35">
        <v>3180051.54</v>
      </c>
      <c r="S653" s="36" t="s">
        <v>163</v>
      </c>
      <c r="T653" s="36" t="s">
        <v>163</v>
      </c>
      <c r="U653" s="36" t="s">
        <v>163</v>
      </c>
      <c r="V653" s="36" t="s">
        <v>163</v>
      </c>
      <c r="W653" s="36" t="s">
        <v>163</v>
      </c>
      <c r="X653" s="35">
        <v>3180051.54</v>
      </c>
      <c r="Y653" s="23">
        <f t="shared" si="20"/>
        <v>18.15340401891698</v>
      </c>
      <c r="Z653" s="24" t="e">
        <f t="shared" si="21"/>
        <v>#VALUE!</v>
      </c>
    </row>
    <row r="654" spans="1:26" ht="36">
      <c r="A654" s="34" t="s">
        <v>672</v>
      </c>
      <c r="B654" s="15" t="s">
        <v>1</v>
      </c>
      <c r="C654" s="17" t="s">
        <v>1289</v>
      </c>
      <c r="D654" s="35">
        <v>17517659.699999999</v>
      </c>
      <c r="E654" s="36" t="s">
        <v>163</v>
      </c>
      <c r="F654" s="35">
        <v>17517659.699999999</v>
      </c>
      <c r="G654" s="36" t="s">
        <v>163</v>
      </c>
      <c r="H654" s="36" t="s">
        <v>163</v>
      </c>
      <c r="I654" s="36" t="s">
        <v>163</v>
      </c>
      <c r="J654" s="36" t="s">
        <v>163</v>
      </c>
      <c r="K654" s="131" t="s">
        <v>163</v>
      </c>
      <c r="L654" s="130"/>
      <c r="M654" s="35">
        <v>17517659.699999999</v>
      </c>
      <c r="N654" s="131" t="s">
        <v>163</v>
      </c>
      <c r="O654" s="130"/>
      <c r="P654" s="35">
        <v>3180051.54</v>
      </c>
      <c r="Q654" s="36" t="s">
        <v>163</v>
      </c>
      <c r="R654" s="35">
        <v>3180051.54</v>
      </c>
      <c r="S654" s="36" t="s">
        <v>163</v>
      </c>
      <c r="T654" s="36" t="s">
        <v>163</v>
      </c>
      <c r="U654" s="36" t="s">
        <v>163</v>
      </c>
      <c r="V654" s="36" t="s">
        <v>163</v>
      </c>
      <c r="W654" s="36" t="s">
        <v>163</v>
      </c>
      <c r="X654" s="35">
        <v>3180051.54</v>
      </c>
      <c r="Y654" s="23">
        <f t="shared" si="20"/>
        <v>18.15340401891698</v>
      </c>
      <c r="Z654" s="24" t="e">
        <f t="shared" si="21"/>
        <v>#VALUE!</v>
      </c>
    </row>
    <row r="655" spans="1:26" ht="72">
      <c r="A655" s="34" t="s">
        <v>674</v>
      </c>
      <c r="B655" s="15" t="s">
        <v>1</v>
      </c>
      <c r="C655" s="17" t="s">
        <v>1290</v>
      </c>
      <c r="D655" s="35">
        <v>16803659.699999999</v>
      </c>
      <c r="E655" s="36" t="s">
        <v>163</v>
      </c>
      <c r="F655" s="35">
        <v>16803659.699999999</v>
      </c>
      <c r="G655" s="36" t="s">
        <v>163</v>
      </c>
      <c r="H655" s="36" t="s">
        <v>163</v>
      </c>
      <c r="I655" s="36" t="s">
        <v>163</v>
      </c>
      <c r="J655" s="36" t="s">
        <v>163</v>
      </c>
      <c r="K655" s="131" t="s">
        <v>163</v>
      </c>
      <c r="L655" s="130"/>
      <c r="M655" s="35">
        <v>16803659.699999999</v>
      </c>
      <c r="N655" s="131" t="s">
        <v>163</v>
      </c>
      <c r="O655" s="130"/>
      <c r="P655" s="35">
        <v>3148251.54</v>
      </c>
      <c r="Q655" s="36" t="s">
        <v>163</v>
      </c>
      <c r="R655" s="35">
        <v>3148251.54</v>
      </c>
      <c r="S655" s="36" t="s">
        <v>163</v>
      </c>
      <c r="T655" s="36" t="s">
        <v>163</v>
      </c>
      <c r="U655" s="36" t="s">
        <v>163</v>
      </c>
      <c r="V655" s="36" t="s">
        <v>163</v>
      </c>
      <c r="W655" s="36" t="s">
        <v>163</v>
      </c>
      <c r="X655" s="35">
        <v>3148251.54</v>
      </c>
      <c r="Y655" s="23">
        <f t="shared" si="20"/>
        <v>18.735511169629319</v>
      </c>
      <c r="Z655" s="24" t="e">
        <f t="shared" si="21"/>
        <v>#VALUE!</v>
      </c>
    </row>
    <row r="656" spans="1:26">
      <c r="A656" s="37" t="s">
        <v>555</v>
      </c>
      <c r="B656" s="15">
        <v>200</v>
      </c>
      <c r="C656" s="17" t="s">
        <v>1291</v>
      </c>
      <c r="D656" s="35">
        <v>16803659.699999999</v>
      </c>
      <c r="E656" s="36" t="s">
        <v>163</v>
      </c>
      <c r="F656" s="35">
        <v>16803659.699999999</v>
      </c>
      <c r="G656" s="36" t="s">
        <v>163</v>
      </c>
      <c r="H656" s="36" t="s">
        <v>163</v>
      </c>
      <c r="I656" s="36" t="s">
        <v>163</v>
      </c>
      <c r="J656" s="36" t="s">
        <v>163</v>
      </c>
      <c r="K656" s="131" t="s">
        <v>163</v>
      </c>
      <c r="L656" s="130"/>
      <c r="M656" s="35">
        <v>16803659.699999999</v>
      </c>
      <c r="N656" s="131" t="s">
        <v>163</v>
      </c>
      <c r="O656" s="130"/>
      <c r="P656" s="35">
        <v>3148251.54</v>
      </c>
      <c r="Q656" s="36" t="s">
        <v>163</v>
      </c>
      <c r="R656" s="35">
        <v>3148251.54</v>
      </c>
      <c r="S656" s="36" t="s">
        <v>163</v>
      </c>
      <c r="T656" s="36" t="s">
        <v>163</v>
      </c>
      <c r="U656" s="36" t="s">
        <v>163</v>
      </c>
      <c r="V656" s="36" t="s">
        <v>163</v>
      </c>
      <c r="W656" s="36" t="s">
        <v>163</v>
      </c>
      <c r="X656" s="35">
        <v>3148251.54</v>
      </c>
      <c r="Y656" s="23">
        <f t="shared" si="20"/>
        <v>18.735511169629319</v>
      </c>
      <c r="Z656" s="24" t="e">
        <f t="shared" si="21"/>
        <v>#VALUE!</v>
      </c>
    </row>
    <row r="657" spans="1:26" ht="36">
      <c r="A657" s="37" t="s">
        <v>557</v>
      </c>
      <c r="B657" s="15">
        <v>200</v>
      </c>
      <c r="C657" s="17" t="s">
        <v>1292</v>
      </c>
      <c r="D657" s="35">
        <v>16803659.699999999</v>
      </c>
      <c r="E657" s="36" t="s">
        <v>163</v>
      </c>
      <c r="F657" s="35">
        <v>16803659.699999999</v>
      </c>
      <c r="G657" s="36" t="s">
        <v>163</v>
      </c>
      <c r="H657" s="36" t="s">
        <v>163</v>
      </c>
      <c r="I657" s="36" t="s">
        <v>163</v>
      </c>
      <c r="J657" s="36" t="s">
        <v>163</v>
      </c>
      <c r="K657" s="131" t="s">
        <v>163</v>
      </c>
      <c r="L657" s="130"/>
      <c r="M657" s="35">
        <v>16803659.699999999</v>
      </c>
      <c r="N657" s="131" t="s">
        <v>163</v>
      </c>
      <c r="O657" s="130"/>
      <c r="P657" s="35">
        <v>3148251.54</v>
      </c>
      <c r="Q657" s="36" t="s">
        <v>163</v>
      </c>
      <c r="R657" s="35">
        <v>3148251.54</v>
      </c>
      <c r="S657" s="36" t="s">
        <v>163</v>
      </c>
      <c r="T657" s="36" t="s">
        <v>163</v>
      </c>
      <c r="U657" s="36" t="s">
        <v>163</v>
      </c>
      <c r="V657" s="36" t="s">
        <v>163</v>
      </c>
      <c r="W657" s="36" t="s">
        <v>163</v>
      </c>
      <c r="X657" s="35">
        <v>3148251.54</v>
      </c>
      <c r="Y657" s="23">
        <f t="shared" si="20"/>
        <v>18.735511169629319</v>
      </c>
      <c r="Z657" s="24" t="e">
        <f t="shared" si="21"/>
        <v>#VALUE!</v>
      </c>
    </row>
    <row r="658" spans="1:26">
      <c r="A658" s="37" t="s">
        <v>559</v>
      </c>
      <c r="B658" s="15">
        <v>200</v>
      </c>
      <c r="C658" s="17" t="s">
        <v>1293</v>
      </c>
      <c r="D658" s="35">
        <v>12905351.609999999</v>
      </c>
      <c r="E658" s="36" t="s">
        <v>163</v>
      </c>
      <c r="F658" s="35">
        <v>12905351.609999999</v>
      </c>
      <c r="G658" s="36" t="s">
        <v>163</v>
      </c>
      <c r="H658" s="36" t="s">
        <v>163</v>
      </c>
      <c r="I658" s="36" t="s">
        <v>163</v>
      </c>
      <c r="J658" s="36" t="s">
        <v>163</v>
      </c>
      <c r="K658" s="131" t="s">
        <v>163</v>
      </c>
      <c r="L658" s="130"/>
      <c r="M658" s="35">
        <v>12905351.609999999</v>
      </c>
      <c r="N658" s="131" t="s">
        <v>163</v>
      </c>
      <c r="O658" s="130"/>
      <c r="P658" s="35">
        <v>2401917</v>
      </c>
      <c r="Q658" s="36" t="s">
        <v>163</v>
      </c>
      <c r="R658" s="35">
        <v>2401917</v>
      </c>
      <c r="S658" s="36" t="s">
        <v>163</v>
      </c>
      <c r="T658" s="36" t="s">
        <v>163</v>
      </c>
      <c r="U658" s="36" t="s">
        <v>163</v>
      </c>
      <c r="V658" s="36" t="s">
        <v>163</v>
      </c>
      <c r="W658" s="36" t="s">
        <v>163</v>
      </c>
      <c r="X658" s="35">
        <v>2401917</v>
      </c>
      <c r="Y658" s="23">
        <f t="shared" si="20"/>
        <v>18.611790461709088</v>
      </c>
      <c r="Z658" s="24" t="e">
        <f t="shared" si="21"/>
        <v>#VALUE!</v>
      </c>
    </row>
    <row r="659" spans="1:26" ht="24">
      <c r="A659" s="37" t="s">
        <v>561</v>
      </c>
      <c r="B659" s="15">
        <v>200</v>
      </c>
      <c r="C659" s="17" t="s">
        <v>1294</v>
      </c>
      <c r="D659" s="35">
        <v>3898308.09</v>
      </c>
      <c r="E659" s="36" t="s">
        <v>163</v>
      </c>
      <c r="F659" s="35">
        <v>3898308.09</v>
      </c>
      <c r="G659" s="36" t="s">
        <v>163</v>
      </c>
      <c r="H659" s="36" t="s">
        <v>163</v>
      </c>
      <c r="I659" s="36" t="s">
        <v>163</v>
      </c>
      <c r="J659" s="36" t="s">
        <v>163</v>
      </c>
      <c r="K659" s="131" t="s">
        <v>163</v>
      </c>
      <c r="L659" s="130"/>
      <c r="M659" s="35">
        <v>3898308.09</v>
      </c>
      <c r="N659" s="131" t="s">
        <v>163</v>
      </c>
      <c r="O659" s="130"/>
      <c r="P659" s="35">
        <v>746334.54</v>
      </c>
      <c r="Q659" s="36" t="s">
        <v>163</v>
      </c>
      <c r="R659" s="35">
        <v>746334.54</v>
      </c>
      <c r="S659" s="36" t="s">
        <v>163</v>
      </c>
      <c r="T659" s="36" t="s">
        <v>163</v>
      </c>
      <c r="U659" s="36" t="s">
        <v>163</v>
      </c>
      <c r="V659" s="36" t="s">
        <v>163</v>
      </c>
      <c r="W659" s="36" t="s">
        <v>163</v>
      </c>
      <c r="X659" s="35">
        <v>746334.54</v>
      </c>
      <c r="Y659" s="23">
        <f t="shared" si="20"/>
        <v>19.145088658192741</v>
      </c>
      <c r="Z659" s="24" t="e">
        <f t="shared" si="21"/>
        <v>#VALUE!</v>
      </c>
    </row>
    <row r="660" spans="1:26" ht="60">
      <c r="A660" s="34" t="s">
        <v>680</v>
      </c>
      <c r="B660" s="15" t="s">
        <v>1</v>
      </c>
      <c r="C660" s="17" t="s">
        <v>1295</v>
      </c>
      <c r="D660" s="35">
        <v>714000</v>
      </c>
      <c r="E660" s="36" t="s">
        <v>163</v>
      </c>
      <c r="F660" s="35">
        <v>714000</v>
      </c>
      <c r="G660" s="36" t="s">
        <v>163</v>
      </c>
      <c r="H660" s="36" t="s">
        <v>163</v>
      </c>
      <c r="I660" s="36" t="s">
        <v>163</v>
      </c>
      <c r="J660" s="36" t="s">
        <v>163</v>
      </c>
      <c r="K660" s="131" t="s">
        <v>163</v>
      </c>
      <c r="L660" s="130"/>
      <c r="M660" s="35">
        <v>714000</v>
      </c>
      <c r="N660" s="131" t="s">
        <v>163</v>
      </c>
      <c r="O660" s="130"/>
      <c r="P660" s="35">
        <v>31800</v>
      </c>
      <c r="Q660" s="36" t="s">
        <v>163</v>
      </c>
      <c r="R660" s="35">
        <v>31800</v>
      </c>
      <c r="S660" s="36" t="s">
        <v>163</v>
      </c>
      <c r="T660" s="36" t="s">
        <v>163</v>
      </c>
      <c r="U660" s="36" t="s">
        <v>163</v>
      </c>
      <c r="V660" s="36" t="s">
        <v>163</v>
      </c>
      <c r="W660" s="36" t="s">
        <v>163</v>
      </c>
      <c r="X660" s="35">
        <v>31800</v>
      </c>
      <c r="Y660" s="23">
        <f t="shared" si="20"/>
        <v>4.4537815126050422</v>
      </c>
      <c r="Z660" s="24" t="e">
        <f t="shared" si="21"/>
        <v>#VALUE!</v>
      </c>
    </row>
    <row r="661" spans="1:26">
      <c r="A661" s="37" t="s">
        <v>555</v>
      </c>
      <c r="B661" s="15">
        <v>200</v>
      </c>
      <c r="C661" s="17" t="s">
        <v>1296</v>
      </c>
      <c r="D661" s="35">
        <v>714000</v>
      </c>
      <c r="E661" s="36" t="s">
        <v>163</v>
      </c>
      <c r="F661" s="35">
        <v>714000</v>
      </c>
      <c r="G661" s="36" t="s">
        <v>163</v>
      </c>
      <c r="H661" s="36" t="s">
        <v>163</v>
      </c>
      <c r="I661" s="36" t="s">
        <v>163</v>
      </c>
      <c r="J661" s="36" t="s">
        <v>163</v>
      </c>
      <c r="K661" s="131" t="s">
        <v>163</v>
      </c>
      <c r="L661" s="130"/>
      <c r="M661" s="35">
        <v>714000</v>
      </c>
      <c r="N661" s="131" t="s">
        <v>163</v>
      </c>
      <c r="O661" s="130"/>
      <c r="P661" s="35">
        <v>31800</v>
      </c>
      <c r="Q661" s="36" t="s">
        <v>163</v>
      </c>
      <c r="R661" s="35">
        <v>31800</v>
      </c>
      <c r="S661" s="36" t="s">
        <v>163</v>
      </c>
      <c r="T661" s="36" t="s">
        <v>163</v>
      </c>
      <c r="U661" s="36" t="s">
        <v>163</v>
      </c>
      <c r="V661" s="36" t="s">
        <v>163</v>
      </c>
      <c r="W661" s="36" t="s">
        <v>163</v>
      </c>
      <c r="X661" s="35">
        <v>31800</v>
      </c>
      <c r="Y661" s="23">
        <f t="shared" si="20"/>
        <v>4.4537815126050422</v>
      </c>
      <c r="Z661" s="24" t="e">
        <f t="shared" si="21"/>
        <v>#VALUE!</v>
      </c>
    </row>
    <row r="662" spans="1:26" ht="36">
      <c r="A662" s="37" t="s">
        <v>557</v>
      </c>
      <c r="B662" s="15">
        <v>200</v>
      </c>
      <c r="C662" s="17" t="s">
        <v>1297</v>
      </c>
      <c r="D662" s="35">
        <v>714000</v>
      </c>
      <c r="E662" s="36" t="s">
        <v>163</v>
      </c>
      <c r="F662" s="35">
        <v>714000</v>
      </c>
      <c r="G662" s="36" t="s">
        <v>163</v>
      </c>
      <c r="H662" s="36" t="s">
        <v>163</v>
      </c>
      <c r="I662" s="36" t="s">
        <v>163</v>
      </c>
      <c r="J662" s="36" t="s">
        <v>163</v>
      </c>
      <c r="K662" s="131" t="s">
        <v>163</v>
      </c>
      <c r="L662" s="130"/>
      <c r="M662" s="35">
        <v>714000</v>
      </c>
      <c r="N662" s="131" t="s">
        <v>163</v>
      </c>
      <c r="O662" s="130"/>
      <c r="P662" s="35">
        <v>31800</v>
      </c>
      <c r="Q662" s="36" t="s">
        <v>163</v>
      </c>
      <c r="R662" s="35">
        <v>31800</v>
      </c>
      <c r="S662" s="36" t="s">
        <v>163</v>
      </c>
      <c r="T662" s="36" t="s">
        <v>163</v>
      </c>
      <c r="U662" s="36" t="s">
        <v>163</v>
      </c>
      <c r="V662" s="36" t="s">
        <v>163</v>
      </c>
      <c r="W662" s="36" t="s">
        <v>163</v>
      </c>
      <c r="X662" s="35">
        <v>31800</v>
      </c>
      <c r="Y662" s="23">
        <f t="shared" si="20"/>
        <v>4.4537815126050422</v>
      </c>
      <c r="Z662" s="24" t="e">
        <f t="shared" si="21"/>
        <v>#VALUE!</v>
      </c>
    </row>
    <row r="663" spans="1:26">
      <c r="A663" s="37" t="s">
        <v>593</v>
      </c>
      <c r="B663" s="15">
        <v>200</v>
      </c>
      <c r="C663" s="17" t="s">
        <v>1298</v>
      </c>
      <c r="D663" s="35">
        <v>714000</v>
      </c>
      <c r="E663" s="36" t="s">
        <v>163</v>
      </c>
      <c r="F663" s="35">
        <v>714000</v>
      </c>
      <c r="G663" s="36" t="s">
        <v>163</v>
      </c>
      <c r="H663" s="36" t="s">
        <v>163</v>
      </c>
      <c r="I663" s="36" t="s">
        <v>163</v>
      </c>
      <c r="J663" s="36" t="s">
        <v>163</v>
      </c>
      <c r="K663" s="131" t="s">
        <v>163</v>
      </c>
      <c r="L663" s="130"/>
      <c r="M663" s="35">
        <v>714000</v>
      </c>
      <c r="N663" s="131" t="s">
        <v>163</v>
      </c>
      <c r="O663" s="130"/>
      <c r="P663" s="35">
        <v>31800</v>
      </c>
      <c r="Q663" s="36" t="s">
        <v>163</v>
      </c>
      <c r="R663" s="35">
        <v>31800</v>
      </c>
      <c r="S663" s="36" t="s">
        <v>163</v>
      </c>
      <c r="T663" s="36" t="s">
        <v>163</v>
      </c>
      <c r="U663" s="36" t="s">
        <v>163</v>
      </c>
      <c r="V663" s="36" t="s">
        <v>163</v>
      </c>
      <c r="W663" s="36" t="s">
        <v>163</v>
      </c>
      <c r="X663" s="35">
        <v>31800</v>
      </c>
      <c r="Y663" s="23">
        <f t="shared" si="20"/>
        <v>4.4537815126050422</v>
      </c>
      <c r="Z663" s="24" t="e">
        <f t="shared" si="21"/>
        <v>#VALUE!</v>
      </c>
    </row>
    <row r="664" spans="1:26" ht="48">
      <c r="A664" s="34" t="s">
        <v>565</v>
      </c>
      <c r="B664" s="15" t="s">
        <v>1</v>
      </c>
      <c r="C664" s="17" t="s">
        <v>1299</v>
      </c>
      <c r="D664" s="35">
        <v>19989900</v>
      </c>
      <c r="E664" s="36" t="s">
        <v>163</v>
      </c>
      <c r="F664" s="35">
        <v>19989900</v>
      </c>
      <c r="G664" s="36" t="s">
        <v>163</v>
      </c>
      <c r="H664" s="36" t="s">
        <v>163</v>
      </c>
      <c r="I664" s="36" t="s">
        <v>163</v>
      </c>
      <c r="J664" s="36" t="s">
        <v>163</v>
      </c>
      <c r="K664" s="131" t="s">
        <v>163</v>
      </c>
      <c r="L664" s="130"/>
      <c r="M664" s="35">
        <v>19989900</v>
      </c>
      <c r="N664" s="131" t="s">
        <v>163</v>
      </c>
      <c r="O664" s="130"/>
      <c r="P664" s="35">
        <v>942715.89</v>
      </c>
      <c r="Q664" s="36" t="s">
        <v>163</v>
      </c>
      <c r="R664" s="35">
        <v>942715.89</v>
      </c>
      <c r="S664" s="36" t="s">
        <v>163</v>
      </c>
      <c r="T664" s="36" t="s">
        <v>163</v>
      </c>
      <c r="U664" s="36" t="s">
        <v>163</v>
      </c>
      <c r="V664" s="36" t="s">
        <v>163</v>
      </c>
      <c r="W664" s="36" t="s">
        <v>163</v>
      </c>
      <c r="X664" s="35">
        <v>942715.89</v>
      </c>
      <c r="Y664" s="23">
        <f t="shared" si="20"/>
        <v>4.715961010310207</v>
      </c>
      <c r="Z664" s="24" t="e">
        <f t="shared" si="21"/>
        <v>#VALUE!</v>
      </c>
    </row>
    <row r="665" spans="1:26" ht="60">
      <c r="A665" s="34" t="s">
        <v>567</v>
      </c>
      <c r="B665" s="15" t="s">
        <v>1</v>
      </c>
      <c r="C665" s="17" t="s">
        <v>1300</v>
      </c>
      <c r="D665" s="35">
        <v>19989900</v>
      </c>
      <c r="E665" s="36" t="s">
        <v>163</v>
      </c>
      <c r="F665" s="35">
        <v>19989900</v>
      </c>
      <c r="G665" s="36" t="s">
        <v>163</v>
      </c>
      <c r="H665" s="36" t="s">
        <v>163</v>
      </c>
      <c r="I665" s="36" t="s">
        <v>163</v>
      </c>
      <c r="J665" s="36" t="s">
        <v>163</v>
      </c>
      <c r="K665" s="131" t="s">
        <v>163</v>
      </c>
      <c r="L665" s="130"/>
      <c r="M665" s="35">
        <v>19989900</v>
      </c>
      <c r="N665" s="131" t="s">
        <v>163</v>
      </c>
      <c r="O665" s="130"/>
      <c r="P665" s="35">
        <v>942715.89</v>
      </c>
      <c r="Q665" s="36" t="s">
        <v>163</v>
      </c>
      <c r="R665" s="35">
        <v>942715.89</v>
      </c>
      <c r="S665" s="36" t="s">
        <v>163</v>
      </c>
      <c r="T665" s="36" t="s">
        <v>163</v>
      </c>
      <c r="U665" s="36" t="s">
        <v>163</v>
      </c>
      <c r="V665" s="36" t="s">
        <v>163</v>
      </c>
      <c r="W665" s="36" t="s">
        <v>163</v>
      </c>
      <c r="X665" s="35">
        <v>942715.89</v>
      </c>
      <c r="Y665" s="23">
        <f t="shared" si="20"/>
        <v>4.715961010310207</v>
      </c>
      <c r="Z665" s="24" t="e">
        <f t="shared" si="21"/>
        <v>#VALUE!</v>
      </c>
    </row>
    <row r="666" spans="1:26" ht="60">
      <c r="A666" s="34" t="s">
        <v>699</v>
      </c>
      <c r="B666" s="15" t="s">
        <v>1</v>
      </c>
      <c r="C666" s="17" t="s">
        <v>1301</v>
      </c>
      <c r="D666" s="35">
        <v>146000</v>
      </c>
      <c r="E666" s="36" t="s">
        <v>163</v>
      </c>
      <c r="F666" s="35">
        <v>146000</v>
      </c>
      <c r="G666" s="36" t="s">
        <v>163</v>
      </c>
      <c r="H666" s="36" t="s">
        <v>163</v>
      </c>
      <c r="I666" s="36" t="s">
        <v>163</v>
      </c>
      <c r="J666" s="36" t="s">
        <v>163</v>
      </c>
      <c r="K666" s="131" t="s">
        <v>163</v>
      </c>
      <c r="L666" s="130"/>
      <c r="M666" s="35">
        <v>146000</v>
      </c>
      <c r="N666" s="131" t="s">
        <v>163</v>
      </c>
      <c r="O666" s="130"/>
      <c r="P666" s="35">
        <v>27965.29</v>
      </c>
      <c r="Q666" s="36" t="s">
        <v>163</v>
      </c>
      <c r="R666" s="35">
        <v>27965.29</v>
      </c>
      <c r="S666" s="36" t="s">
        <v>163</v>
      </c>
      <c r="T666" s="36" t="s">
        <v>163</v>
      </c>
      <c r="U666" s="36" t="s">
        <v>163</v>
      </c>
      <c r="V666" s="36" t="s">
        <v>163</v>
      </c>
      <c r="W666" s="36" t="s">
        <v>163</v>
      </c>
      <c r="X666" s="35">
        <v>27965.29</v>
      </c>
      <c r="Y666" s="23">
        <f t="shared" si="20"/>
        <v>19.15430821917808</v>
      </c>
      <c r="Z666" s="24" t="e">
        <f t="shared" si="21"/>
        <v>#VALUE!</v>
      </c>
    </row>
    <row r="667" spans="1:26">
      <c r="A667" s="37" t="s">
        <v>555</v>
      </c>
      <c r="B667" s="15">
        <v>200</v>
      </c>
      <c r="C667" s="17" t="s">
        <v>1302</v>
      </c>
      <c r="D667" s="35">
        <v>146000</v>
      </c>
      <c r="E667" s="36" t="s">
        <v>163</v>
      </c>
      <c r="F667" s="35">
        <v>146000</v>
      </c>
      <c r="G667" s="36" t="s">
        <v>163</v>
      </c>
      <c r="H667" s="36" t="s">
        <v>163</v>
      </c>
      <c r="I667" s="36" t="s">
        <v>163</v>
      </c>
      <c r="J667" s="36" t="s">
        <v>163</v>
      </c>
      <c r="K667" s="131" t="s">
        <v>163</v>
      </c>
      <c r="L667" s="130"/>
      <c r="M667" s="35">
        <v>146000</v>
      </c>
      <c r="N667" s="131" t="s">
        <v>163</v>
      </c>
      <c r="O667" s="130"/>
      <c r="P667" s="35">
        <v>27965.29</v>
      </c>
      <c r="Q667" s="36" t="s">
        <v>163</v>
      </c>
      <c r="R667" s="35">
        <v>27965.29</v>
      </c>
      <c r="S667" s="36" t="s">
        <v>163</v>
      </c>
      <c r="T667" s="36" t="s">
        <v>163</v>
      </c>
      <c r="U667" s="36" t="s">
        <v>163</v>
      </c>
      <c r="V667" s="36" t="s">
        <v>163</v>
      </c>
      <c r="W667" s="36" t="s">
        <v>163</v>
      </c>
      <c r="X667" s="35">
        <v>27965.29</v>
      </c>
      <c r="Y667" s="23">
        <f t="shared" si="20"/>
        <v>19.15430821917808</v>
      </c>
      <c r="Z667" s="24" t="e">
        <f t="shared" si="21"/>
        <v>#VALUE!</v>
      </c>
    </row>
    <row r="668" spans="1:26">
      <c r="A668" s="37" t="s">
        <v>572</v>
      </c>
      <c r="B668" s="15">
        <v>200</v>
      </c>
      <c r="C668" s="17" t="s">
        <v>1303</v>
      </c>
      <c r="D668" s="35">
        <v>146000</v>
      </c>
      <c r="E668" s="36" t="s">
        <v>163</v>
      </c>
      <c r="F668" s="35">
        <v>146000</v>
      </c>
      <c r="G668" s="36" t="s">
        <v>163</v>
      </c>
      <c r="H668" s="36" t="s">
        <v>163</v>
      </c>
      <c r="I668" s="36" t="s">
        <v>163</v>
      </c>
      <c r="J668" s="36" t="s">
        <v>163</v>
      </c>
      <c r="K668" s="131" t="s">
        <v>163</v>
      </c>
      <c r="L668" s="130"/>
      <c r="M668" s="35">
        <v>146000</v>
      </c>
      <c r="N668" s="131" t="s">
        <v>163</v>
      </c>
      <c r="O668" s="130"/>
      <c r="P668" s="35">
        <v>27965.29</v>
      </c>
      <c r="Q668" s="36" t="s">
        <v>163</v>
      </c>
      <c r="R668" s="35">
        <v>27965.29</v>
      </c>
      <c r="S668" s="36" t="s">
        <v>163</v>
      </c>
      <c r="T668" s="36" t="s">
        <v>163</v>
      </c>
      <c r="U668" s="36" t="s">
        <v>163</v>
      </c>
      <c r="V668" s="36" t="s">
        <v>163</v>
      </c>
      <c r="W668" s="36" t="s">
        <v>163</v>
      </c>
      <c r="X668" s="35">
        <v>27965.29</v>
      </c>
      <c r="Y668" s="23">
        <f t="shared" si="20"/>
        <v>19.15430821917808</v>
      </c>
      <c r="Z668" s="24" t="e">
        <f t="shared" si="21"/>
        <v>#VALUE!</v>
      </c>
    </row>
    <row r="669" spans="1:26">
      <c r="A669" s="37" t="s">
        <v>600</v>
      </c>
      <c r="B669" s="15">
        <v>200</v>
      </c>
      <c r="C669" s="17" t="s">
        <v>1304</v>
      </c>
      <c r="D669" s="35">
        <v>146000</v>
      </c>
      <c r="E669" s="36" t="s">
        <v>163</v>
      </c>
      <c r="F669" s="35">
        <v>146000</v>
      </c>
      <c r="G669" s="36" t="s">
        <v>163</v>
      </c>
      <c r="H669" s="36" t="s">
        <v>163</v>
      </c>
      <c r="I669" s="36" t="s">
        <v>163</v>
      </c>
      <c r="J669" s="36" t="s">
        <v>163</v>
      </c>
      <c r="K669" s="131" t="s">
        <v>163</v>
      </c>
      <c r="L669" s="130"/>
      <c r="M669" s="35">
        <v>146000</v>
      </c>
      <c r="N669" s="131" t="s">
        <v>163</v>
      </c>
      <c r="O669" s="130"/>
      <c r="P669" s="35">
        <v>27965.29</v>
      </c>
      <c r="Q669" s="36" t="s">
        <v>163</v>
      </c>
      <c r="R669" s="35">
        <v>27965.29</v>
      </c>
      <c r="S669" s="36" t="s">
        <v>163</v>
      </c>
      <c r="T669" s="36" t="s">
        <v>163</v>
      </c>
      <c r="U669" s="36" t="s">
        <v>163</v>
      </c>
      <c r="V669" s="36" t="s">
        <v>163</v>
      </c>
      <c r="W669" s="36" t="s">
        <v>163</v>
      </c>
      <c r="X669" s="35">
        <v>27965.29</v>
      </c>
      <c r="Y669" s="23">
        <f t="shared" si="20"/>
        <v>19.15430821917808</v>
      </c>
      <c r="Z669" s="24" t="e">
        <f t="shared" si="21"/>
        <v>#VALUE!</v>
      </c>
    </row>
    <row r="670" spans="1:26" ht="72">
      <c r="A670" s="34" t="s">
        <v>704</v>
      </c>
      <c r="B670" s="15" t="s">
        <v>1</v>
      </c>
      <c r="C670" s="17" t="s">
        <v>1305</v>
      </c>
      <c r="D670" s="35">
        <v>15000000</v>
      </c>
      <c r="E670" s="36" t="s">
        <v>163</v>
      </c>
      <c r="F670" s="35">
        <v>15000000</v>
      </c>
      <c r="G670" s="36" t="s">
        <v>163</v>
      </c>
      <c r="H670" s="36" t="s">
        <v>163</v>
      </c>
      <c r="I670" s="36" t="s">
        <v>163</v>
      </c>
      <c r="J670" s="36" t="s">
        <v>163</v>
      </c>
      <c r="K670" s="131" t="s">
        <v>163</v>
      </c>
      <c r="L670" s="130"/>
      <c r="M670" s="35">
        <v>15000000</v>
      </c>
      <c r="N670" s="131" t="s">
        <v>163</v>
      </c>
      <c r="O670" s="130"/>
      <c r="P670" s="36" t="s">
        <v>163</v>
      </c>
      <c r="Q670" s="36" t="s">
        <v>163</v>
      </c>
      <c r="R670" s="36" t="s">
        <v>163</v>
      </c>
      <c r="S670" s="36" t="s">
        <v>163</v>
      </c>
      <c r="T670" s="36" t="s">
        <v>163</v>
      </c>
      <c r="U670" s="36" t="s">
        <v>163</v>
      </c>
      <c r="V670" s="36" t="s">
        <v>163</v>
      </c>
      <c r="W670" s="36" t="s">
        <v>163</v>
      </c>
      <c r="X670" s="36" t="s">
        <v>163</v>
      </c>
      <c r="Y670" s="23" t="e">
        <f t="shared" si="20"/>
        <v>#VALUE!</v>
      </c>
      <c r="Z670" s="24" t="e">
        <f t="shared" si="21"/>
        <v>#VALUE!</v>
      </c>
    </row>
    <row r="671" spans="1:26">
      <c r="A671" s="37" t="s">
        <v>555</v>
      </c>
      <c r="B671" s="15">
        <v>200</v>
      </c>
      <c r="C671" s="17" t="s">
        <v>1306</v>
      </c>
      <c r="D671" s="35">
        <v>15000000</v>
      </c>
      <c r="E671" s="36" t="s">
        <v>163</v>
      </c>
      <c r="F671" s="35">
        <v>15000000</v>
      </c>
      <c r="G671" s="36" t="s">
        <v>163</v>
      </c>
      <c r="H671" s="36" t="s">
        <v>163</v>
      </c>
      <c r="I671" s="36" t="s">
        <v>163</v>
      </c>
      <c r="J671" s="36" t="s">
        <v>163</v>
      </c>
      <c r="K671" s="131" t="s">
        <v>163</v>
      </c>
      <c r="L671" s="130"/>
      <c r="M671" s="35">
        <v>15000000</v>
      </c>
      <c r="N671" s="131" t="s">
        <v>163</v>
      </c>
      <c r="O671" s="130"/>
      <c r="P671" s="36" t="s">
        <v>163</v>
      </c>
      <c r="Q671" s="36" t="s">
        <v>163</v>
      </c>
      <c r="R671" s="36" t="s">
        <v>163</v>
      </c>
      <c r="S671" s="36" t="s">
        <v>163</v>
      </c>
      <c r="T671" s="36" t="s">
        <v>163</v>
      </c>
      <c r="U671" s="36" t="s">
        <v>163</v>
      </c>
      <c r="V671" s="36" t="s">
        <v>163</v>
      </c>
      <c r="W671" s="36" t="s">
        <v>163</v>
      </c>
      <c r="X671" s="36" t="s">
        <v>163</v>
      </c>
      <c r="Y671" s="23" t="e">
        <f t="shared" si="20"/>
        <v>#VALUE!</v>
      </c>
      <c r="Z671" s="24" t="e">
        <f t="shared" si="21"/>
        <v>#VALUE!</v>
      </c>
    </row>
    <row r="672" spans="1:26">
      <c r="A672" s="37" t="s">
        <v>572</v>
      </c>
      <c r="B672" s="15">
        <v>200</v>
      </c>
      <c r="C672" s="17" t="s">
        <v>1307</v>
      </c>
      <c r="D672" s="35">
        <v>15000000</v>
      </c>
      <c r="E672" s="36" t="s">
        <v>163</v>
      </c>
      <c r="F672" s="35">
        <v>15000000</v>
      </c>
      <c r="G672" s="36" t="s">
        <v>163</v>
      </c>
      <c r="H672" s="36" t="s">
        <v>163</v>
      </c>
      <c r="I672" s="36" t="s">
        <v>163</v>
      </c>
      <c r="J672" s="36" t="s">
        <v>163</v>
      </c>
      <c r="K672" s="131" t="s">
        <v>163</v>
      </c>
      <c r="L672" s="130"/>
      <c r="M672" s="35">
        <v>15000000</v>
      </c>
      <c r="N672" s="131" t="s">
        <v>163</v>
      </c>
      <c r="O672" s="130"/>
      <c r="P672" s="36" t="s">
        <v>163</v>
      </c>
      <c r="Q672" s="36" t="s">
        <v>163</v>
      </c>
      <c r="R672" s="36" t="s">
        <v>163</v>
      </c>
      <c r="S672" s="36" t="s">
        <v>163</v>
      </c>
      <c r="T672" s="36" t="s">
        <v>163</v>
      </c>
      <c r="U672" s="36" t="s">
        <v>163</v>
      </c>
      <c r="V672" s="36" t="s">
        <v>163</v>
      </c>
      <c r="W672" s="36" t="s">
        <v>163</v>
      </c>
      <c r="X672" s="36" t="s">
        <v>163</v>
      </c>
      <c r="Y672" s="23" t="e">
        <f t="shared" si="20"/>
        <v>#VALUE!</v>
      </c>
      <c r="Z672" s="24" t="e">
        <f t="shared" si="21"/>
        <v>#VALUE!</v>
      </c>
    </row>
    <row r="673" spans="1:26" ht="24">
      <c r="A673" s="37" t="s">
        <v>604</v>
      </c>
      <c r="B673" s="15">
        <v>200</v>
      </c>
      <c r="C673" s="17" t="s">
        <v>1308</v>
      </c>
      <c r="D673" s="35">
        <v>15000000</v>
      </c>
      <c r="E673" s="36" t="s">
        <v>163</v>
      </c>
      <c r="F673" s="35">
        <v>15000000</v>
      </c>
      <c r="G673" s="36" t="s">
        <v>163</v>
      </c>
      <c r="H673" s="36" t="s">
        <v>163</v>
      </c>
      <c r="I673" s="36" t="s">
        <v>163</v>
      </c>
      <c r="J673" s="36" t="s">
        <v>163</v>
      </c>
      <c r="K673" s="131" t="s">
        <v>163</v>
      </c>
      <c r="L673" s="130"/>
      <c r="M673" s="35">
        <v>15000000</v>
      </c>
      <c r="N673" s="131" t="s">
        <v>163</v>
      </c>
      <c r="O673" s="130"/>
      <c r="P673" s="36" t="s">
        <v>163</v>
      </c>
      <c r="Q673" s="36" t="s">
        <v>163</v>
      </c>
      <c r="R673" s="36" t="s">
        <v>163</v>
      </c>
      <c r="S673" s="36" t="s">
        <v>163</v>
      </c>
      <c r="T673" s="36" t="s">
        <v>163</v>
      </c>
      <c r="U673" s="36" t="s">
        <v>163</v>
      </c>
      <c r="V673" s="36" t="s">
        <v>163</v>
      </c>
      <c r="W673" s="36" t="s">
        <v>163</v>
      </c>
      <c r="X673" s="36" t="s">
        <v>163</v>
      </c>
      <c r="Y673" s="23" t="e">
        <f t="shared" si="20"/>
        <v>#VALUE!</v>
      </c>
      <c r="Z673" s="24" t="e">
        <f t="shared" si="21"/>
        <v>#VALUE!</v>
      </c>
    </row>
    <row r="674" spans="1:26" ht="60">
      <c r="A674" s="34" t="s">
        <v>569</v>
      </c>
      <c r="B674" s="15" t="s">
        <v>1</v>
      </c>
      <c r="C674" s="17" t="s">
        <v>1309</v>
      </c>
      <c r="D674" s="35">
        <v>4843900</v>
      </c>
      <c r="E674" s="36" t="s">
        <v>163</v>
      </c>
      <c r="F674" s="35">
        <v>4843900</v>
      </c>
      <c r="G674" s="36" t="s">
        <v>163</v>
      </c>
      <c r="H674" s="36" t="s">
        <v>163</v>
      </c>
      <c r="I674" s="36" t="s">
        <v>163</v>
      </c>
      <c r="J674" s="36" t="s">
        <v>163</v>
      </c>
      <c r="K674" s="131" t="s">
        <v>163</v>
      </c>
      <c r="L674" s="130"/>
      <c r="M674" s="35">
        <v>4843900</v>
      </c>
      <c r="N674" s="131" t="s">
        <v>163</v>
      </c>
      <c r="O674" s="130"/>
      <c r="P674" s="35">
        <v>914750.6</v>
      </c>
      <c r="Q674" s="36" t="s">
        <v>163</v>
      </c>
      <c r="R674" s="35">
        <v>914750.6</v>
      </c>
      <c r="S674" s="36" t="s">
        <v>163</v>
      </c>
      <c r="T674" s="36" t="s">
        <v>163</v>
      </c>
      <c r="U674" s="36" t="s">
        <v>163</v>
      </c>
      <c r="V674" s="36" t="s">
        <v>163</v>
      </c>
      <c r="W674" s="36" t="s">
        <v>163</v>
      </c>
      <c r="X674" s="35">
        <v>914750.6</v>
      </c>
      <c r="Y674" s="23">
        <f t="shared" si="20"/>
        <v>18.884588864344845</v>
      </c>
      <c r="Z674" s="24" t="e">
        <f t="shared" si="21"/>
        <v>#VALUE!</v>
      </c>
    </row>
    <row r="675" spans="1:26">
      <c r="A675" s="37" t="s">
        <v>555</v>
      </c>
      <c r="B675" s="15">
        <v>200</v>
      </c>
      <c r="C675" s="17" t="s">
        <v>1310</v>
      </c>
      <c r="D675" s="35">
        <v>4266900</v>
      </c>
      <c r="E675" s="36" t="s">
        <v>163</v>
      </c>
      <c r="F675" s="35">
        <v>4266900</v>
      </c>
      <c r="G675" s="36" t="s">
        <v>163</v>
      </c>
      <c r="H675" s="36" t="s">
        <v>163</v>
      </c>
      <c r="I675" s="36" t="s">
        <v>163</v>
      </c>
      <c r="J675" s="36" t="s">
        <v>163</v>
      </c>
      <c r="K675" s="131" t="s">
        <v>163</v>
      </c>
      <c r="L675" s="130"/>
      <c r="M675" s="35">
        <v>4266900</v>
      </c>
      <c r="N675" s="131" t="s">
        <v>163</v>
      </c>
      <c r="O675" s="130"/>
      <c r="P675" s="35">
        <v>899400.6</v>
      </c>
      <c r="Q675" s="36" t="s">
        <v>163</v>
      </c>
      <c r="R675" s="35">
        <v>899400.6</v>
      </c>
      <c r="S675" s="36" t="s">
        <v>163</v>
      </c>
      <c r="T675" s="36" t="s">
        <v>163</v>
      </c>
      <c r="U675" s="36" t="s">
        <v>163</v>
      </c>
      <c r="V675" s="36" t="s">
        <v>163</v>
      </c>
      <c r="W675" s="36" t="s">
        <v>163</v>
      </c>
      <c r="X675" s="35">
        <v>899400.6</v>
      </c>
      <c r="Y675" s="23">
        <f t="shared" si="20"/>
        <v>21.078548829360894</v>
      </c>
      <c r="Z675" s="24" t="e">
        <f t="shared" si="21"/>
        <v>#VALUE!</v>
      </c>
    </row>
    <row r="676" spans="1:26">
      <c r="A676" s="37" t="s">
        <v>572</v>
      </c>
      <c r="B676" s="15">
        <v>200</v>
      </c>
      <c r="C676" s="17" t="s">
        <v>1311</v>
      </c>
      <c r="D676" s="35">
        <v>4130900</v>
      </c>
      <c r="E676" s="36" t="s">
        <v>163</v>
      </c>
      <c r="F676" s="35">
        <v>4130900</v>
      </c>
      <c r="G676" s="36" t="s">
        <v>163</v>
      </c>
      <c r="H676" s="36" t="s">
        <v>163</v>
      </c>
      <c r="I676" s="36" t="s">
        <v>163</v>
      </c>
      <c r="J676" s="36" t="s">
        <v>163</v>
      </c>
      <c r="K676" s="131" t="s">
        <v>163</v>
      </c>
      <c r="L676" s="130"/>
      <c r="M676" s="35">
        <v>4130900</v>
      </c>
      <c r="N676" s="131" t="s">
        <v>163</v>
      </c>
      <c r="O676" s="130"/>
      <c r="P676" s="35">
        <v>893400.6</v>
      </c>
      <c r="Q676" s="36" t="s">
        <v>163</v>
      </c>
      <c r="R676" s="35">
        <v>893400.6</v>
      </c>
      <c r="S676" s="36" t="s">
        <v>163</v>
      </c>
      <c r="T676" s="36" t="s">
        <v>163</v>
      </c>
      <c r="U676" s="36" t="s">
        <v>163</v>
      </c>
      <c r="V676" s="36" t="s">
        <v>163</v>
      </c>
      <c r="W676" s="36" t="s">
        <v>163</v>
      </c>
      <c r="X676" s="35">
        <v>893400.6</v>
      </c>
      <c r="Y676" s="23">
        <f t="shared" si="20"/>
        <v>21.627262824081921</v>
      </c>
      <c r="Z676" s="24" t="e">
        <f t="shared" si="21"/>
        <v>#VALUE!</v>
      </c>
    </row>
    <row r="677" spans="1:26">
      <c r="A677" s="37" t="s">
        <v>600</v>
      </c>
      <c r="B677" s="15">
        <v>200</v>
      </c>
      <c r="C677" s="17" t="s">
        <v>1312</v>
      </c>
      <c r="D677" s="35">
        <v>106000</v>
      </c>
      <c r="E677" s="36" t="s">
        <v>163</v>
      </c>
      <c r="F677" s="35">
        <v>106000</v>
      </c>
      <c r="G677" s="36" t="s">
        <v>163</v>
      </c>
      <c r="H677" s="36" t="s">
        <v>163</v>
      </c>
      <c r="I677" s="36" t="s">
        <v>163</v>
      </c>
      <c r="J677" s="36" t="s">
        <v>163</v>
      </c>
      <c r="K677" s="131" t="s">
        <v>163</v>
      </c>
      <c r="L677" s="130"/>
      <c r="M677" s="35">
        <v>106000</v>
      </c>
      <c r="N677" s="131" t="s">
        <v>163</v>
      </c>
      <c r="O677" s="130"/>
      <c r="P677" s="35">
        <v>16331.87</v>
      </c>
      <c r="Q677" s="36" t="s">
        <v>163</v>
      </c>
      <c r="R677" s="35">
        <v>16331.87</v>
      </c>
      <c r="S677" s="36" t="s">
        <v>163</v>
      </c>
      <c r="T677" s="36" t="s">
        <v>163</v>
      </c>
      <c r="U677" s="36" t="s">
        <v>163</v>
      </c>
      <c r="V677" s="36" t="s">
        <v>163</v>
      </c>
      <c r="W677" s="36" t="s">
        <v>163</v>
      </c>
      <c r="X677" s="35">
        <v>16331.87</v>
      </c>
      <c r="Y677" s="23">
        <f t="shared" si="20"/>
        <v>15.407424528301888</v>
      </c>
      <c r="Z677" s="24" t="e">
        <f t="shared" si="21"/>
        <v>#VALUE!</v>
      </c>
    </row>
    <row r="678" spans="1:26">
      <c r="A678" s="37" t="s">
        <v>602</v>
      </c>
      <c r="B678" s="15">
        <v>200</v>
      </c>
      <c r="C678" s="17" t="s">
        <v>1313</v>
      </c>
      <c r="D678" s="35">
        <v>105400</v>
      </c>
      <c r="E678" s="36" t="s">
        <v>163</v>
      </c>
      <c r="F678" s="35">
        <v>105400</v>
      </c>
      <c r="G678" s="36" t="s">
        <v>163</v>
      </c>
      <c r="H678" s="36" t="s">
        <v>163</v>
      </c>
      <c r="I678" s="36" t="s">
        <v>163</v>
      </c>
      <c r="J678" s="36" t="s">
        <v>163</v>
      </c>
      <c r="K678" s="131" t="s">
        <v>163</v>
      </c>
      <c r="L678" s="130"/>
      <c r="M678" s="35">
        <v>105400</v>
      </c>
      <c r="N678" s="131" t="s">
        <v>163</v>
      </c>
      <c r="O678" s="130"/>
      <c r="P678" s="35">
        <v>36965</v>
      </c>
      <c r="Q678" s="36" t="s">
        <v>163</v>
      </c>
      <c r="R678" s="35">
        <v>36965</v>
      </c>
      <c r="S678" s="36" t="s">
        <v>163</v>
      </c>
      <c r="T678" s="36" t="s">
        <v>163</v>
      </c>
      <c r="U678" s="36" t="s">
        <v>163</v>
      </c>
      <c r="V678" s="36" t="s">
        <v>163</v>
      </c>
      <c r="W678" s="36" t="s">
        <v>163</v>
      </c>
      <c r="X678" s="35">
        <v>36965</v>
      </c>
      <c r="Y678" s="23">
        <f t="shared" si="20"/>
        <v>35.071157495256166</v>
      </c>
      <c r="Z678" s="24" t="e">
        <f t="shared" si="21"/>
        <v>#VALUE!</v>
      </c>
    </row>
    <row r="679" spans="1:26">
      <c r="A679" s="37" t="s">
        <v>714</v>
      </c>
      <c r="B679" s="15">
        <v>200</v>
      </c>
      <c r="C679" s="17" t="s">
        <v>1314</v>
      </c>
      <c r="D679" s="35">
        <v>2088000</v>
      </c>
      <c r="E679" s="36" t="s">
        <v>163</v>
      </c>
      <c r="F679" s="35">
        <v>2088000</v>
      </c>
      <c r="G679" s="36" t="s">
        <v>163</v>
      </c>
      <c r="H679" s="36" t="s">
        <v>163</v>
      </c>
      <c r="I679" s="36" t="s">
        <v>163</v>
      </c>
      <c r="J679" s="36" t="s">
        <v>163</v>
      </c>
      <c r="K679" s="131" t="s">
        <v>163</v>
      </c>
      <c r="L679" s="130"/>
      <c r="M679" s="35">
        <v>2088000</v>
      </c>
      <c r="N679" s="131" t="s">
        <v>163</v>
      </c>
      <c r="O679" s="130"/>
      <c r="P679" s="35">
        <v>592320.93000000005</v>
      </c>
      <c r="Q679" s="36" t="s">
        <v>163</v>
      </c>
      <c r="R679" s="35">
        <v>592320.93000000005</v>
      </c>
      <c r="S679" s="36" t="s">
        <v>163</v>
      </c>
      <c r="T679" s="36" t="s">
        <v>163</v>
      </c>
      <c r="U679" s="36" t="s">
        <v>163</v>
      </c>
      <c r="V679" s="36" t="s">
        <v>163</v>
      </c>
      <c r="W679" s="36" t="s">
        <v>163</v>
      </c>
      <c r="X679" s="35">
        <v>592320.93000000005</v>
      </c>
      <c r="Y679" s="23">
        <f t="shared" si="20"/>
        <v>28.367860632183913</v>
      </c>
      <c r="Z679" s="24" t="e">
        <f t="shared" si="21"/>
        <v>#VALUE!</v>
      </c>
    </row>
    <row r="680" spans="1:26" ht="24">
      <c r="A680" s="37" t="s">
        <v>604</v>
      </c>
      <c r="B680" s="15">
        <v>200</v>
      </c>
      <c r="C680" s="17" t="s">
        <v>1315</v>
      </c>
      <c r="D680" s="35">
        <v>1561900</v>
      </c>
      <c r="E680" s="36" t="s">
        <v>163</v>
      </c>
      <c r="F680" s="35">
        <v>1561900</v>
      </c>
      <c r="G680" s="36" t="s">
        <v>163</v>
      </c>
      <c r="H680" s="36" t="s">
        <v>163</v>
      </c>
      <c r="I680" s="36" t="s">
        <v>163</v>
      </c>
      <c r="J680" s="36" t="s">
        <v>163</v>
      </c>
      <c r="K680" s="131" t="s">
        <v>163</v>
      </c>
      <c r="L680" s="130"/>
      <c r="M680" s="35">
        <v>1561900</v>
      </c>
      <c r="N680" s="131" t="s">
        <v>163</v>
      </c>
      <c r="O680" s="130"/>
      <c r="P680" s="35">
        <v>220792.04</v>
      </c>
      <c r="Q680" s="36" t="s">
        <v>163</v>
      </c>
      <c r="R680" s="35">
        <v>220792.04</v>
      </c>
      <c r="S680" s="36" t="s">
        <v>163</v>
      </c>
      <c r="T680" s="36" t="s">
        <v>163</v>
      </c>
      <c r="U680" s="36" t="s">
        <v>163</v>
      </c>
      <c r="V680" s="36" t="s">
        <v>163</v>
      </c>
      <c r="W680" s="36" t="s">
        <v>163</v>
      </c>
      <c r="X680" s="35">
        <v>220792.04</v>
      </c>
      <c r="Y680" s="23">
        <f t="shared" si="20"/>
        <v>14.136118829630579</v>
      </c>
      <c r="Z680" s="24" t="e">
        <f t="shared" si="21"/>
        <v>#VALUE!</v>
      </c>
    </row>
    <row r="681" spans="1:26">
      <c r="A681" s="37" t="s">
        <v>574</v>
      </c>
      <c r="B681" s="15">
        <v>200</v>
      </c>
      <c r="C681" s="17" t="s">
        <v>1316</v>
      </c>
      <c r="D681" s="35">
        <v>269600</v>
      </c>
      <c r="E681" s="36" t="s">
        <v>163</v>
      </c>
      <c r="F681" s="35">
        <v>269600</v>
      </c>
      <c r="G681" s="36" t="s">
        <v>163</v>
      </c>
      <c r="H681" s="36" t="s">
        <v>163</v>
      </c>
      <c r="I681" s="36" t="s">
        <v>163</v>
      </c>
      <c r="J681" s="36" t="s">
        <v>163</v>
      </c>
      <c r="K681" s="131" t="s">
        <v>163</v>
      </c>
      <c r="L681" s="130"/>
      <c r="M681" s="35">
        <v>269600</v>
      </c>
      <c r="N681" s="131" t="s">
        <v>163</v>
      </c>
      <c r="O681" s="130"/>
      <c r="P681" s="35">
        <v>26990.76</v>
      </c>
      <c r="Q681" s="36" t="s">
        <v>163</v>
      </c>
      <c r="R681" s="35">
        <v>26990.76</v>
      </c>
      <c r="S681" s="36" t="s">
        <v>163</v>
      </c>
      <c r="T681" s="36" t="s">
        <v>163</v>
      </c>
      <c r="U681" s="36" t="s">
        <v>163</v>
      </c>
      <c r="V681" s="36" t="s">
        <v>163</v>
      </c>
      <c r="W681" s="36" t="s">
        <v>163</v>
      </c>
      <c r="X681" s="35">
        <v>26990.76</v>
      </c>
      <c r="Y681" s="23">
        <f t="shared" si="20"/>
        <v>10.011409495548961</v>
      </c>
      <c r="Z681" s="24" t="e">
        <f t="shared" si="21"/>
        <v>#VALUE!</v>
      </c>
    </row>
    <row r="682" spans="1:26">
      <c r="A682" s="37" t="s">
        <v>607</v>
      </c>
      <c r="B682" s="15">
        <v>200</v>
      </c>
      <c r="C682" s="17" t="s">
        <v>1317</v>
      </c>
      <c r="D682" s="35">
        <v>136000</v>
      </c>
      <c r="E682" s="36" t="s">
        <v>163</v>
      </c>
      <c r="F682" s="35">
        <v>136000</v>
      </c>
      <c r="G682" s="36" t="s">
        <v>163</v>
      </c>
      <c r="H682" s="36" t="s">
        <v>163</v>
      </c>
      <c r="I682" s="36" t="s">
        <v>163</v>
      </c>
      <c r="J682" s="36" t="s">
        <v>163</v>
      </c>
      <c r="K682" s="131" t="s">
        <v>163</v>
      </c>
      <c r="L682" s="130"/>
      <c r="M682" s="35">
        <v>136000</v>
      </c>
      <c r="N682" s="131" t="s">
        <v>163</v>
      </c>
      <c r="O682" s="130"/>
      <c r="P682" s="35">
        <v>6000</v>
      </c>
      <c r="Q682" s="36" t="s">
        <v>163</v>
      </c>
      <c r="R682" s="35">
        <v>6000</v>
      </c>
      <c r="S682" s="36" t="s">
        <v>163</v>
      </c>
      <c r="T682" s="36" t="s">
        <v>163</v>
      </c>
      <c r="U682" s="36" t="s">
        <v>163</v>
      </c>
      <c r="V682" s="36" t="s">
        <v>163</v>
      </c>
      <c r="W682" s="36" t="s">
        <v>163</v>
      </c>
      <c r="X682" s="35">
        <v>6000</v>
      </c>
      <c r="Y682" s="23">
        <f t="shared" si="20"/>
        <v>4.4117647058823533</v>
      </c>
      <c r="Z682" s="24" t="e">
        <f t="shared" si="21"/>
        <v>#VALUE!</v>
      </c>
    </row>
    <row r="683" spans="1:26" ht="36">
      <c r="A683" s="37" t="s">
        <v>576</v>
      </c>
      <c r="B683" s="15">
        <v>200</v>
      </c>
      <c r="C683" s="17" t="s">
        <v>1318</v>
      </c>
      <c r="D683" s="35">
        <v>577000</v>
      </c>
      <c r="E683" s="36" t="s">
        <v>163</v>
      </c>
      <c r="F683" s="35">
        <v>577000</v>
      </c>
      <c r="G683" s="36" t="s">
        <v>163</v>
      </c>
      <c r="H683" s="36" t="s">
        <v>163</v>
      </c>
      <c r="I683" s="36" t="s">
        <v>163</v>
      </c>
      <c r="J683" s="36" t="s">
        <v>163</v>
      </c>
      <c r="K683" s="131" t="s">
        <v>163</v>
      </c>
      <c r="L683" s="130"/>
      <c r="M683" s="35">
        <v>577000</v>
      </c>
      <c r="N683" s="131" t="s">
        <v>163</v>
      </c>
      <c r="O683" s="130"/>
      <c r="P683" s="35">
        <v>15350</v>
      </c>
      <c r="Q683" s="36" t="s">
        <v>163</v>
      </c>
      <c r="R683" s="35">
        <v>15350</v>
      </c>
      <c r="S683" s="36" t="s">
        <v>163</v>
      </c>
      <c r="T683" s="36" t="s">
        <v>163</v>
      </c>
      <c r="U683" s="36" t="s">
        <v>163</v>
      </c>
      <c r="V683" s="36" t="s">
        <v>163</v>
      </c>
      <c r="W683" s="36" t="s">
        <v>163</v>
      </c>
      <c r="X683" s="35">
        <v>15350</v>
      </c>
      <c r="Y683" s="23">
        <f t="shared" si="20"/>
        <v>2.6603119584055457</v>
      </c>
      <c r="Z683" s="24" t="e">
        <f t="shared" si="21"/>
        <v>#VALUE!</v>
      </c>
    </row>
    <row r="684" spans="1:26" ht="24">
      <c r="A684" s="37" t="s">
        <v>610</v>
      </c>
      <c r="B684" s="15">
        <v>200</v>
      </c>
      <c r="C684" s="17" t="s">
        <v>1319</v>
      </c>
      <c r="D684" s="35">
        <v>371000</v>
      </c>
      <c r="E684" s="36" t="s">
        <v>163</v>
      </c>
      <c r="F684" s="35">
        <v>371000</v>
      </c>
      <c r="G684" s="36" t="s">
        <v>163</v>
      </c>
      <c r="H684" s="36" t="s">
        <v>163</v>
      </c>
      <c r="I684" s="36" t="s">
        <v>163</v>
      </c>
      <c r="J684" s="36" t="s">
        <v>163</v>
      </c>
      <c r="K684" s="131" t="s">
        <v>163</v>
      </c>
      <c r="L684" s="130"/>
      <c r="M684" s="35">
        <v>371000</v>
      </c>
      <c r="N684" s="131" t="s">
        <v>163</v>
      </c>
      <c r="O684" s="130"/>
      <c r="P684" s="35">
        <v>15350</v>
      </c>
      <c r="Q684" s="36" t="s">
        <v>163</v>
      </c>
      <c r="R684" s="35">
        <v>15350</v>
      </c>
      <c r="S684" s="36" t="s">
        <v>163</v>
      </c>
      <c r="T684" s="36" t="s">
        <v>163</v>
      </c>
      <c r="U684" s="36" t="s">
        <v>163</v>
      </c>
      <c r="V684" s="36" t="s">
        <v>163</v>
      </c>
      <c r="W684" s="36" t="s">
        <v>163</v>
      </c>
      <c r="X684" s="35">
        <v>15350</v>
      </c>
      <c r="Y684" s="23">
        <f t="shared" si="20"/>
        <v>4.1374663072776281</v>
      </c>
      <c r="Z684" s="24" t="e">
        <f t="shared" si="21"/>
        <v>#VALUE!</v>
      </c>
    </row>
    <row r="685" spans="1:26" ht="24">
      <c r="A685" s="37" t="s">
        <v>578</v>
      </c>
      <c r="B685" s="15">
        <v>200</v>
      </c>
      <c r="C685" s="17" t="s">
        <v>1320</v>
      </c>
      <c r="D685" s="35">
        <v>206000</v>
      </c>
      <c r="E685" s="36" t="s">
        <v>163</v>
      </c>
      <c r="F685" s="35">
        <v>206000</v>
      </c>
      <c r="G685" s="36" t="s">
        <v>163</v>
      </c>
      <c r="H685" s="36" t="s">
        <v>163</v>
      </c>
      <c r="I685" s="36" t="s">
        <v>163</v>
      </c>
      <c r="J685" s="36" t="s">
        <v>163</v>
      </c>
      <c r="K685" s="131" t="s">
        <v>163</v>
      </c>
      <c r="L685" s="130"/>
      <c r="M685" s="35">
        <v>206000</v>
      </c>
      <c r="N685" s="131" t="s">
        <v>163</v>
      </c>
      <c r="O685" s="130"/>
      <c r="P685" s="36" t="s">
        <v>163</v>
      </c>
      <c r="Q685" s="36" t="s">
        <v>163</v>
      </c>
      <c r="R685" s="36" t="s">
        <v>163</v>
      </c>
      <c r="S685" s="36" t="s">
        <v>163</v>
      </c>
      <c r="T685" s="36" t="s">
        <v>163</v>
      </c>
      <c r="U685" s="36" t="s">
        <v>163</v>
      </c>
      <c r="V685" s="36" t="s">
        <v>163</v>
      </c>
      <c r="W685" s="36" t="s">
        <v>163</v>
      </c>
      <c r="X685" s="36" t="s">
        <v>163</v>
      </c>
      <c r="Y685" s="23" t="e">
        <f t="shared" si="20"/>
        <v>#VALUE!</v>
      </c>
      <c r="Z685" s="24" t="e">
        <f t="shared" si="21"/>
        <v>#VALUE!</v>
      </c>
    </row>
    <row r="686" spans="1:26" ht="60">
      <c r="A686" s="34" t="s">
        <v>733</v>
      </c>
      <c r="B686" s="15" t="s">
        <v>1</v>
      </c>
      <c r="C686" s="17" t="s">
        <v>1321</v>
      </c>
      <c r="D686" s="35">
        <v>4327000</v>
      </c>
      <c r="E686" s="36" t="s">
        <v>163</v>
      </c>
      <c r="F686" s="35">
        <v>4327000</v>
      </c>
      <c r="G686" s="36" t="s">
        <v>163</v>
      </c>
      <c r="H686" s="36" t="s">
        <v>163</v>
      </c>
      <c r="I686" s="36" t="s">
        <v>163</v>
      </c>
      <c r="J686" s="36" t="s">
        <v>163</v>
      </c>
      <c r="K686" s="129">
        <v>4327000</v>
      </c>
      <c r="L686" s="130"/>
      <c r="M686" s="36" t="s">
        <v>163</v>
      </c>
      <c r="N686" s="131" t="s">
        <v>163</v>
      </c>
      <c r="O686" s="130"/>
      <c r="P686" s="35">
        <v>335720</v>
      </c>
      <c r="Q686" s="36" t="s">
        <v>163</v>
      </c>
      <c r="R686" s="35">
        <v>335720</v>
      </c>
      <c r="S686" s="36" t="s">
        <v>163</v>
      </c>
      <c r="T686" s="36" t="s">
        <v>163</v>
      </c>
      <c r="U686" s="36" t="s">
        <v>163</v>
      </c>
      <c r="V686" s="36" t="s">
        <v>163</v>
      </c>
      <c r="W686" s="35">
        <v>335720</v>
      </c>
      <c r="X686" s="36" t="s">
        <v>163</v>
      </c>
      <c r="Y686" s="23">
        <f t="shared" si="20"/>
        <v>7.7587242893459667</v>
      </c>
      <c r="Z686" s="24">
        <f t="shared" si="21"/>
        <v>7.7587242893459667</v>
      </c>
    </row>
    <row r="687" spans="1:26">
      <c r="A687" s="34" t="s">
        <v>868</v>
      </c>
      <c r="B687" s="15" t="s">
        <v>1</v>
      </c>
      <c r="C687" s="17" t="s">
        <v>1322</v>
      </c>
      <c r="D687" s="35">
        <v>4327000</v>
      </c>
      <c r="E687" s="36" t="s">
        <v>163</v>
      </c>
      <c r="F687" s="35">
        <v>4327000</v>
      </c>
      <c r="G687" s="36" t="s">
        <v>163</v>
      </c>
      <c r="H687" s="36" t="s">
        <v>163</v>
      </c>
      <c r="I687" s="36" t="s">
        <v>163</v>
      </c>
      <c r="J687" s="36" t="s">
        <v>163</v>
      </c>
      <c r="K687" s="129">
        <v>4327000</v>
      </c>
      <c r="L687" s="130"/>
      <c r="M687" s="36" t="s">
        <v>163</v>
      </c>
      <c r="N687" s="131" t="s">
        <v>163</v>
      </c>
      <c r="O687" s="130"/>
      <c r="P687" s="35">
        <v>335720</v>
      </c>
      <c r="Q687" s="36" t="s">
        <v>163</v>
      </c>
      <c r="R687" s="35">
        <v>335720</v>
      </c>
      <c r="S687" s="36" t="s">
        <v>163</v>
      </c>
      <c r="T687" s="36" t="s">
        <v>163</v>
      </c>
      <c r="U687" s="36" t="s">
        <v>163</v>
      </c>
      <c r="V687" s="36" t="s">
        <v>163</v>
      </c>
      <c r="W687" s="35">
        <v>335720</v>
      </c>
      <c r="X687" s="36" t="s">
        <v>163</v>
      </c>
      <c r="Y687" s="23">
        <f t="shared" si="20"/>
        <v>7.7587242893459667</v>
      </c>
      <c r="Z687" s="24">
        <f t="shared" si="21"/>
        <v>7.7587242893459667</v>
      </c>
    </row>
    <row r="688" spans="1:26" ht="72">
      <c r="A688" s="34" t="s">
        <v>870</v>
      </c>
      <c r="B688" s="15" t="s">
        <v>1</v>
      </c>
      <c r="C688" s="17" t="s">
        <v>1323</v>
      </c>
      <c r="D688" s="35">
        <v>4327000</v>
      </c>
      <c r="E688" s="36" t="s">
        <v>163</v>
      </c>
      <c r="F688" s="35">
        <v>4327000</v>
      </c>
      <c r="G688" s="36" t="s">
        <v>163</v>
      </c>
      <c r="H688" s="36" t="s">
        <v>163</v>
      </c>
      <c r="I688" s="36" t="s">
        <v>163</v>
      </c>
      <c r="J688" s="36" t="s">
        <v>163</v>
      </c>
      <c r="K688" s="129">
        <v>4327000</v>
      </c>
      <c r="L688" s="130"/>
      <c r="M688" s="36" t="s">
        <v>163</v>
      </c>
      <c r="N688" s="131" t="s">
        <v>163</v>
      </c>
      <c r="O688" s="130"/>
      <c r="P688" s="35">
        <v>335720</v>
      </c>
      <c r="Q688" s="36" t="s">
        <v>163</v>
      </c>
      <c r="R688" s="35">
        <v>335720</v>
      </c>
      <c r="S688" s="36" t="s">
        <v>163</v>
      </c>
      <c r="T688" s="36" t="s">
        <v>163</v>
      </c>
      <c r="U688" s="36" t="s">
        <v>163</v>
      </c>
      <c r="V688" s="36" t="s">
        <v>163</v>
      </c>
      <c r="W688" s="35">
        <v>335720</v>
      </c>
      <c r="X688" s="36" t="s">
        <v>163</v>
      </c>
      <c r="Y688" s="23">
        <f t="shared" si="20"/>
        <v>7.7587242893459667</v>
      </c>
      <c r="Z688" s="24">
        <f t="shared" si="21"/>
        <v>7.7587242893459667</v>
      </c>
    </row>
    <row r="689" spans="1:26">
      <c r="A689" s="37" t="s">
        <v>555</v>
      </c>
      <c r="B689" s="15">
        <v>200</v>
      </c>
      <c r="C689" s="17" t="s">
        <v>1324</v>
      </c>
      <c r="D689" s="35">
        <v>360000</v>
      </c>
      <c r="E689" s="36" t="s">
        <v>163</v>
      </c>
      <c r="F689" s="35">
        <v>360000</v>
      </c>
      <c r="G689" s="36" t="s">
        <v>163</v>
      </c>
      <c r="H689" s="36" t="s">
        <v>163</v>
      </c>
      <c r="I689" s="36" t="s">
        <v>163</v>
      </c>
      <c r="J689" s="36" t="s">
        <v>163</v>
      </c>
      <c r="K689" s="129">
        <v>360000</v>
      </c>
      <c r="L689" s="130"/>
      <c r="M689" s="36" t="s">
        <v>163</v>
      </c>
      <c r="N689" s="131" t="s">
        <v>163</v>
      </c>
      <c r="O689" s="130"/>
      <c r="P689" s="35">
        <v>335720</v>
      </c>
      <c r="Q689" s="36" t="s">
        <v>163</v>
      </c>
      <c r="R689" s="35">
        <v>335720</v>
      </c>
      <c r="S689" s="36" t="s">
        <v>163</v>
      </c>
      <c r="T689" s="36" t="s">
        <v>163</v>
      </c>
      <c r="U689" s="36" t="s">
        <v>163</v>
      </c>
      <c r="V689" s="36" t="s">
        <v>163</v>
      </c>
      <c r="W689" s="35">
        <v>335720</v>
      </c>
      <c r="X689" s="36" t="s">
        <v>163</v>
      </c>
      <c r="Y689" s="23">
        <f t="shared" si="20"/>
        <v>93.25555555555556</v>
      </c>
      <c r="Z689" s="24">
        <f t="shared" si="21"/>
        <v>93.25555555555556</v>
      </c>
    </row>
    <row r="690" spans="1:26">
      <c r="A690" s="37" t="s">
        <v>572</v>
      </c>
      <c r="B690" s="15">
        <v>200</v>
      </c>
      <c r="C690" s="17" t="s">
        <v>1325</v>
      </c>
      <c r="D690" s="35">
        <v>360000</v>
      </c>
      <c r="E690" s="36" t="s">
        <v>163</v>
      </c>
      <c r="F690" s="35">
        <v>360000</v>
      </c>
      <c r="G690" s="36" t="s">
        <v>163</v>
      </c>
      <c r="H690" s="36" t="s">
        <v>163</v>
      </c>
      <c r="I690" s="36" t="s">
        <v>163</v>
      </c>
      <c r="J690" s="36" t="s">
        <v>163</v>
      </c>
      <c r="K690" s="129">
        <v>360000</v>
      </c>
      <c r="L690" s="130"/>
      <c r="M690" s="36" t="s">
        <v>163</v>
      </c>
      <c r="N690" s="131" t="s">
        <v>163</v>
      </c>
      <c r="O690" s="130"/>
      <c r="P690" s="35">
        <v>335720</v>
      </c>
      <c r="Q690" s="36" t="s">
        <v>163</v>
      </c>
      <c r="R690" s="35">
        <v>335720</v>
      </c>
      <c r="S690" s="36" t="s">
        <v>163</v>
      </c>
      <c r="T690" s="36" t="s">
        <v>163</v>
      </c>
      <c r="U690" s="36" t="s">
        <v>163</v>
      </c>
      <c r="V690" s="36" t="s">
        <v>163</v>
      </c>
      <c r="W690" s="35">
        <v>335720</v>
      </c>
      <c r="X690" s="36" t="s">
        <v>163</v>
      </c>
      <c r="Y690" s="23">
        <f t="shared" si="20"/>
        <v>93.25555555555556</v>
      </c>
      <c r="Z690" s="24">
        <f t="shared" si="21"/>
        <v>93.25555555555556</v>
      </c>
    </row>
    <row r="691" spans="1:26">
      <c r="A691" s="37" t="s">
        <v>574</v>
      </c>
      <c r="B691" s="15">
        <v>200</v>
      </c>
      <c r="C691" s="17" t="s">
        <v>1326</v>
      </c>
      <c r="D691" s="35">
        <v>360000</v>
      </c>
      <c r="E691" s="36" t="s">
        <v>163</v>
      </c>
      <c r="F691" s="35">
        <v>360000</v>
      </c>
      <c r="G691" s="36" t="s">
        <v>163</v>
      </c>
      <c r="H691" s="36" t="s">
        <v>163</v>
      </c>
      <c r="I691" s="36" t="s">
        <v>163</v>
      </c>
      <c r="J691" s="36" t="s">
        <v>163</v>
      </c>
      <c r="K691" s="129">
        <v>360000</v>
      </c>
      <c r="L691" s="130"/>
      <c r="M691" s="36" t="s">
        <v>163</v>
      </c>
      <c r="N691" s="131" t="s">
        <v>163</v>
      </c>
      <c r="O691" s="130"/>
      <c r="P691" s="35">
        <v>335720</v>
      </c>
      <c r="Q691" s="36" t="s">
        <v>163</v>
      </c>
      <c r="R691" s="35">
        <v>335720</v>
      </c>
      <c r="S691" s="36" t="s">
        <v>163</v>
      </c>
      <c r="T691" s="36" t="s">
        <v>163</v>
      </c>
      <c r="U691" s="36" t="s">
        <v>163</v>
      </c>
      <c r="V691" s="36" t="s">
        <v>163</v>
      </c>
      <c r="W691" s="35">
        <v>335720</v>
      </c>
      <c r="X691" s="36" t="s">
        <v>163</v>
      </c>
      <c r="Y691" s="23">
        <f t="shared" si="20"/>
        <v>93.25555555555556</v>
      </c>
      <c r="Z691" s="24">
        <f t="shared" si="21"/>
        <v>93.25555555555556</v>
      </c>
    </row>
    <row r="692" spans="1:26" ht="36">
      <c r="A692" s="37" t="s">
        <v>576</v>
      </c>
      <c r="B692" s="15">
        <v>200</v>
      </c>
      <c r="C692" s="17" t="s">
        <v>1327</v>
      </c>
      <c r="D692" s="35">
        <v>3967000</v>
      </c>
      <c r="E692" s="36" t="s">
        <v>163</v>
      </c>
      <c r="F692" s="35">
        <v>3967000</v>
      </c>
      <c r="G692" s="36" t="s">
        <v>163</v>
      </c>
      <c r="H692" s="36" t="s">
        <v>163</v>
      </c>
      <c r="I692" s="36" t="s">
        <v>163</v>
      </c>
      <c r="J692" s="36" t="s">
        <v>163</v>
      </c>
      <c r="K692" s="129">
        <v>3967000</v>
      </c>
      <c r="L692" s="130"/>
      <c r="M692" s="36" t="s">
        <v>163</v>
      </c>
      <c r="N692" s="131" t="s">
        <v>163</v>
      </c>
      <c r="O692" s="130"/>
      <c r="P692" s="36" t="s">
        <v>163</v>
      </c>
      <c r="Q692" s="36" t="s">
        <v>163</v>
      </c>
      <c r="R692" s="36" t="s">
        <v>163</v>
      </c>
      <c r="S692" s="36" t="s">
        <v>163</v>
      </c>
      <c r="T692" s="36" t="s">
        <v>163</v>
      </c>
      <c r="U692" s="36" t="s">
        <v>163</v>
      </c>
      <c r="V692" s="36" t="s">
        <v>163</v>
      </c>
      <c r="W692" s="36" t="s">
        <v>163</v>
      </c>
      <c r="X692" s="36" t="s">
        <v>163</v>
      </c>
      <c r="Y692" s="23" t="e">
        <f t="shared" si="20"/>
        <v>#VALUE!</v>
      </c>
      <c r="Z692" s="24" t="e">
        <f t="shared" si="21"/>
        <v>#VALUE!</v>
      </c>
    </row>
    <row r="693" spans="1:26" ht="24">
      <c r="A693" s="37" t="s">
        <v>610</v>
      </c>
      <c r="B693" s="15">
        <v>200</v>
      </c>
      <c r="C693" s="17" t="s">
        <v>1328</v>
      </c>
      <c r="D693" s="35">
        <v>3967000</v>
      </c>
      <c r="E693" s="36" t="s">
        <v>163</v>
      </c>
      <c r="F693" s="35">
        <v>3967000</v>
      </c>
      <c r="G693" s="36" t="s">
        <v>163</v>
      </c>
      <c r="H693" s="36" t="s">
        <v>163</v>
      </c>
      <c r="I693" s="36" t="s">
        <v>163</v>
      </c>
      <c r="J693" s="36" t="s">
        <v>163</v>
      </c>
      <c r="K693" s="129">
        <v>3967000</v>
      </c>
      <c r="L693" s="130"/>
      <c r="M693" s="36" t="s">
        <v>163</v>
      </c>
      <c r="N693" s="131" t="s">
        <v>163</v>
      </c>
      <c r="O693" s="130"/>
      <c r="P693" s="36" t="s">
        <v>163</v>
      </c>
      <c r="Q693" s="36" t="s">
        <v>163</v>
      </c>
      <c r="R693" s="36" t="s">
        <v>163</v>
      </c>
      <c r="S693" s="36" t="s">
        <v>163</v>
      </c>
      <c r="T693" s="36" t="s">
        <v>163</v>
      </c>
      <c r="U693" s="36" t="s">
        <v>163</v>
      </c>
      <c r="V693" s="36" t="s">
        <v>163</v>
      </c>
      <c r="W693" s="36" t="s">
        <v>163</v>
      </c>
      <c r="X693" s="36" t="s">
        <v>163</v>
      </c>
      <c r="Y693" s="23" t="e">
        <f t="shared" si="20"/>
        <v>#VALUE!</v>
      </c>
      <c r="Z693" s="24" t="e">
        <f t="shared" si="21"/>
        <v>#VALUE!</v>
      </c>
    </row>
    <row r="694" spans="1:26" ht="24">
      <c r="A694" s="34" t="s">
        <v>613</v>
      </c>
      <c r="B694" s="15" t="s">
        <v>1</v>
      </c>
      <c r="C694" s="17" t="s">
        <v>1329</v>
      </c>
      <c r="D694" s="36" t="s">
        <v>163</v>
      </c>
      <c r="E694" s="36" t="s">
        <v>163</v>
      </c>
      <c r="F694" s="36" t="s">
        <v>163</v>
      </c>
      <c r="G694" s="35">
        <v>15100000</v>
      </c>
      <c r="H694" s="36" t="s">
        <v>163</v>
      </c>
      <c r="I694" s="36" t="s">
        <v>163</v>
      </c>
      <c r="J694" s="36" t="s">
        <v>163</v>
      </c>
      <c r="K694" s="129">
        <v>15100000</v>
      </c>
      <c r="L694" s="130"/>
      <c r="M694" s="36" t="s">
        <v>163</v>
      </c>
      <c r="N694" s="131" t="s">
        <v>163</v>
      </c>
      <c r="O694" s="130"/>
      <c r="P694" s="36" t="s">
        <v>163</v>
      </c>
      <c r="Q694" s="36" t="s">
        <v>163</v>
      </c>
      <c r="R694" s="36" t="s">
        <v>163</v>
      </c>
      <c r="S694" s="35">
        <v>100000</v>
      </c>
      <c r="T694" s="36" t="s">
        <v>163</v>
      </c>
      <c r="U694" s="36" t="s">
        <v>163</v>
      </c>
      <c r="V694" s="36" t="s">
        <v>163</v>
      </c>
      <c r="W694" s="35">
        <v>100000</v>
      </c>
      <c r="X694" s="36" t="s">
        <v>163</v>
      </c>
      <c r="Y694" s="23" t="e">
        <f t="shared" si="20"/>
        <v>#VALUE!</v>
      </c>
      <c r="Z694" s="24">
        <f t="shared" si="21"/>
        <v>0.66225165562913912</v>
      </c>
    </row>
    <row r="695" spans="1:26" ht="24">
      <c r="A695" s="34" t="s">
        <v>508</v>
      </c>
      <c r="B695" s="15" t="s">
        <v>1</v>
      </c>
      <c r="C695" s="17" t="s">
        <v>1330</v>
      </c>
      <c r="D695" s="36" t="s">
        <v>163</v>
      </c>
      <c r="E695" s="36" t="s">
        <v>163</v>
      </c>
      <c r="F695" s="36" t="s">
        <v>163</v>
      </c>
      <c r="G695" s="35">
        <v>15100000</v>
      </c>
      <c r="H695" s="36" t="s">
        <v>163</v>
      </c>
      <c r="I695" s="36" t="s">
        <v>163</v>
      </c>
      <c r="J695" s="36" t="s">
        <v>163</v>
      </c>
      <c r="K695" s="129">
        <v>15100000</v>
      </c>
      <c r="L695" s="130"/>
      <c r="M695" s="36" t="s">
        <v>163</v>
      </c>
      <c r="N695" s="131" t="s">
        <v>163</v>
      </c>
      <c r="O695" s="130"/>
      <c r="P695" s="36" t="s">
        <v>163</v>
      </c>
      <c r="Q695" s="36" t="s">
        <v>163</v>
      </c>
      <c r="R695" s="36" t="s">
        <v>163</v>
      </c>
      <c r="S695" s="35">
        <v>100000</v>
      </c>
      <c r="T695" s="36" t="s">
        <v>163</v>
      </c>
      <c r="U695" s="36" t="s">
        <v>163</v>
      </c>
      <c r="V695" s="36" t="s">
        <v>163</v>
      </c>
      <c r="W695" s="35">
        <v>100000</v>
      </c>
      <c r="X695" s="36" t="s">
        <v>163</v>
      </c>
      <c r="Y695" s="23" t="e">
        <f t="shared" si="20"/>
        <v>#VALUE!</v>
      </c>
      <c r="Z695" s="24">
        <f t="shared" si="21"/>
        <v>0.66225165562913912</v>
      </c>
    </row>
    <row r="696" spans="1:26">
      <c r="A696" s="37" t="s">
        <v>555</v>
      </c>
      <c r="B696" s="15">
        <v>200</v>
      </c>
      <c r="C696" s="17" t="s">
        <v>1331</v>
      </c>
      <c r="D696" s="36" t="s">
        <v>163</v>
      </c>
      <c r="E696" s="36" t="s">
        <v>163</v>
      </c>
      <c r="F696" s="36" t="s">
        <v>163</v>
      </c>
      <c r="G696" s="35">
        <v>15100000</v>
      </c>
      <c r="H696" s="36" t="s">
        <v>163</v>
      </c>
      <c r="I696" s="36" t="s">
        <v>163</v>
      </c>
      <c r="J696" s="36" t="s">
        <v>163</v>
      </c>
      <c r="K696" s="129">
        <v>15100000</v>
      </c>
      <c r="L696" s="130"/>
      <c r="M696" s="36" t="s">
        <v>163</v>
      </c>
      <c r="N696" s="131" t="s">
        <v>163</v>
      </c>
      <c r="O696" s="130"/>
      <c r="P696" s="36" t="s">
        <v>163</v>
      </c>
      <c r="Q696" s="36" t="s">
        <v>163</v>
      </c>
      <c r="R696" s="36" t="s">
        <v>163</v>
      </c>
      <c r="S696" s="35">
        <v>100000</v>
      </c>
      <c r="T696" s="36" t="s">
        <v>163</v>
      </c>
      <c r="U696" s="36" t="s">
        <v>163</v>
      </c>
      <c r="V696" s="36" t="s">
        <v>163</v>
      </c>
      <c r="W696" s="35">
        <v>100000</v>
      </c>
      <c r="X696" s="36" t="s">
        <v>163</v>
      </c>
      <c r="Y696" s="23" t="e">
        <f t="shared" si="20"/>
        <v>#VALUE!</v>
      </c>
      <c r="Z696" s="24">
        <f t="shared" si="21"/>
        <v>0.66225165562913912</v>
      </c>
    </row>
    <row r="697" spans="1:26" ht="24">
      <c r="A697" s="37" t="s">
        <v>617</v>
      </c>
      <c r="B697" s="15">
        <v>200</v>
      </c>
      <c r="C697" s="17" t="s">
        <v>1332</v>
      </c>
      <c r="D697" s="36" t="s">
        <v>163</v>
      </c>
      <c r="E697" s="36" t="s">
        <v>163</v>
      </c>
      <c r="F697" s="36" t="s">
        <v>163</v>
      </c>
      <c r="G697" s="35">
        <v>15100000</v>
      </c>
      <c r="H697" s="36" t="s">
        <v>163</v>
      </c>
      <c r="I697" s="36" t="s">
        <v>163</v>
      </c>
      <c r="J697" s="36" t="s">
        <v>163</v>
      </c>
      <c r="K697" s="129">
        <v>15100000</v>
      </c>
      <c r="L697" s="130"/>
      <c r="M697" s="36" t="s">
        <v>163</v>
      </c>
      <c r="N697" s="131" t="s">
        <v>163</v>
      </c>
      <c r="O697" s="130"/>
      <c r="P697" s="36" t="s">
        <v>163</v>
      </c>
      <c r="Q697" s="36" t="s">
        <v>163</v>
      </c>
      <c r="R697" s="36" t="s">
        <v>163</v>
      </c>
      <c r="S697" s="35">
        <v>100000</v>
      </c>
      <c r="T697" s="36" t="s">
        <v>163</v>
      </c>
      <c r="U697" s="36" t="s">
        <v>163</v>
      </c>
      <c r="V697" s="36" t="s">
        <v>163</v>
      </c>
      <c r="W697" s="35">
        <v>100000</v>
      </c>
      <c r="X697" s="36" t="s">
        <v>163</v>
      </c>
      <c r="Y697" s="23" t="e">
        <f t="shared" si="20"/>
        <v>#VALUE!</v>
      </c>
      <c r="Z697" s="24">
        <f t="shared" si="21"/>
        <v>0.66225165562913912</v>
      </c>
    </row>
    <row r="698" spans="1:26" ht="48">
      <c r="A698" s="37" t="s">
        <v>619</v>
      </c>
      <c r="B698" s="15">
        <v>200</v>
      </c>
      <c r="C698" s="17" t="s">
        <v>1333</v>
      </c>
      <c r="D698" s="36" t="s">
        <v>163</v>
      </c>
      <c r="E698" s="36" t="s">
        <v>163</v>
      </c>
      <c r="F698" s="36" t="s">
        <v>163</v>
      </c>
      <c r="G698" s="35">
        <v>15100000</v>
      </c>
      <c r="H698" s="36" t="s">
        <v>163</v>
      </c>
      <c r="I698" s="36" t="s">
        <v>163</v>
      </c>
      <c r="J698" s="36" t="s">
        <v>163</v>
      </c>
      <c r="K698" s="129">
        <v>15100000</v>
      </c>
      <c r="L698" s="130"/>
      <c r="M698" s="36" t="s">
        <v>163</v>
      </c>
      <c r="N698" s="131" t="s">
        <v>163</v>
      </c>
      <c r="O698" s="130"/>
      <c r="P698" s="36" t="s">
        <v>163</v>
      </c>
      <c r="Q698" s="36" t="s">
        <v>163</v>
      </c>
      <c r="R698" s="36" t="s">
        <v>163</v>
      </c>
      <c r="S698" s="35">
        <v>100000</v>
      </c>
      <c r="T698" s="36" t="s">
        <v>163</v>
      </c>
      <c r="U698" s="36" t="s">
        <v>163</v>
      </c>
      <c r="V698" s="36" t="s">
        <v>163</v>
      </c>
      <c r="W698" s="35">
        <v>100000</v>
      </c>
      <c r="X698" s="36" t="s">
        <v>163</v>
      </c>
      <c r="Y698" s="23" t="e">
        <f t="shared" si="20"/>
        <v>#VALUE!</v>
      </c>
      <c r="Z698" s="24">
        <f t="shared" si="21"/>
        <v>0.66225165562913912</v>
      </c>
    </row>
    <row r="699" spans="1:26" ht="72">
      <c r="A699" s="34" t="s">
        <v>884</v>
      </c>
      <c r="B699" s="15" t="s">
        <v>1</v>
      </c>
      <c r="C699" s="17" t="s">
        <v>1334</v>
      </c>
      <c r="D699" s="35">
        <v>95267824.299999997</v>
      </c>
      <c r="E699" s="36" t="s">
        <v>163</v>
      </c>
      <c r="F699" s="35">
        <v>95267824.299999997</v>
      </c>
      <c r="G699" s="36" t="s">
        <v>163</v>
      </c>
      <c r="H699" s="36" t="s">
        <v>163</v>
      </c>
      <c r="I699" s="36" t="s">
        <v>163</v>
      </c>
      <c r="J699" s="36" t="s">
        <v>163</v>
      </c>
      <c r="K699" s="129">
        <v>93161084</v>
      </c>
      <c r="L699" s="130"/>
      <c r="M699" s="35">
        <v>2106740.2999999998</v>
      </c>
      <c r="N699" s="131" t="s">
        <v>163</v>
      </c>
      <c r="O699" s="130"/>
      <c r="P699" s="35">
        <v>33482231.199999999</v>
      </c>
      <c r="Q699" s="36" t="s">
        <v>163</v>
      </c>
      <c r="R699" s="35">
        <v>33482231.199999999</v>
      </c>
      <c r="S699" s="36" t="s">
        <v>163</v>
      </c>
      <c r="T699" s="36" t="s">
        <v>163</v>
      </c>
      <c r="U699" s="36" t="s">
        <v>163</v>
      </c>
      <c r="V699" s="36" t="s">
        <v>163</v>
      </c>
      <c r="W699" s="35">
        <v>33482231.199999999</v>
      </c>
      <c r="X699" s="36" t="s">
        <v>163</v>
      </c>
      <c r="Y699" s="23">
        <f t="shared" si="20"/>
        <v>35.145371951146785</v>
      </c>
      <c r="Z699" s="24">
        <f t="shared" si="21"/>
        <v>35.940147712321597</v>
      </c>
    </row>
    <row r="700" spans="1:26" ht="24">
      <c r="A700" s="34" t="s">
        <v>1131</v>
      </c>
      <c r="B700" s="15" t="s">
        <v>1</v>
      </c>
      <c r="C700" s="17" t="s">
        <v>1335</v>
      </c>
      <c r="D700" s="35">
        <v>2106740.2999999998</v>
      </c>
      <c r="E700" s="36" t="s">
        <v>163</v>
      </c>
      <c r="F700" s="35">
        <v>2106740.2999999998</v>
      </c>
      <c r="G700" s="36" t="s">
        <v>163</v>
      </c>
      <c r="H700" s="36" t="s">
        <v>163</v>
      </c>
      <c r="I700" s="36" t="s">
        <v>163</v>
      </c>
      <c r="J700" s="36" t="s">
        <v>163</v>
      </c>
      <c r="K700" s="131" t="s">
        <v>163</v>
      </c>
      <c r="L700" s="130"/>
      <c r="M700" s="35">
        <v>2106740.2999999998</v>
      </c>
      <c r="N700" s="131" t="s">
        <v>163</v>
      </c>
      <c r="O700" s="130"/>
      <c r="P700" s="36" t="s">
        <v>163</v>
      </c>
      <c r="Q700" s="36" t="s">
        <v>163</v>
      </c>
      <c r="R700" s="36" t="s">
        <v>163</v>
      </c>
      <c r="S700" s="36" t="s">
        <v>163</v>
      </c>
      <c r="T700" s="36" t="s">
        <v>163</v>
      </c>
      <c r="U700" s="36" t="s">
        <v>163</v>
      </c>
      <c r="V700" s="36" t="s">
        <v>163</v>
      </c>
      <c r="W700" s="36" t="s">
        <v>163</v>
      </c>
      <c r="X700" s="36" t="s">
        <v>163</v>
      </c>
      <c r="Y700" s="23" t="e">
        <f t="shared" si="20"/>
        <v>#VALUE!</v>
      </c>
      <c r="Z700" s="24" t="e">
        <f t="shared" si="21"/>
        <v>#VALUE!</v>
      </c>
    </row>
    <row r="701" spans="1:26" ht="120">
      <c r="A701" s="34" t="s">
        <v>1133</v>
      </c>
      <c r="B701" s="15" t="s">
        <v>1</v>
      </c>
      <c r="C701" s="17" t="s">
        <v>1336</v>
      </c>
      <c r="D701" s="35">
        <v>2046740.3</v>
      </c>
      <c r="E701" s="36" t="s">
        <v>163</v>
      </c>
      <c r="F701" s="35">
        <v>2046740.3</v>
      </c>
      <c r="G701" s="36" t="s">
        <v>163</v>
      </c>
      <c r="H701" s="36" t="s">
        <v>163</v>
      </c>
      <c r="I701" s="36" t="s">
        <v>163</v>
      </c>
      <c r="J701" s="36" t="s">
        <v>163</v>
      </c>
      <c r="K701" s="131" t="s">
        <v>163</v>
      </c>
      <c r="L701" s="130"/>
      <c r="M701" s="35">
        <v>2046740.3</v>
      </c>
      <c r="N701" s="131" t="s">
        <v>163</v>
      </c>
      <c r="O701" s="130"/>
      <c r="P701" s="36" t="s">
        <v>163</v>
      </c>
      <c r="Q701" s="36" t="s">
        <v>163</v>
      </c>
      <c r="R701" s="36" t="s">
        <v>163</v>
      </c>
      <c r="S701" s="36" t="s">
        <v>163</v>
      </c>
      <c r="T701" s="36" t="s">
        <v>163</v>
      </c>
      <c r="U701" s="36" t="s">
        <v>163</v>
      </c>
      <c r="V701" s="36" t="s">
        <v>163</v>
      </c>
      <c r="W701" s="36" t="s">
        <v>163</v>
      </c>
      <c r="X701" s="36" t="s">
        <v>163</v>
      </c>
      <c r="Y701" s="23" t="e">
        <f t="shared" si="20"/>
        <v>#VALUE!</v>
      </c>
      <c r="Z701" s="24" t="e">
        <f t="shared" si="21"/>
        <v>#VALUE!</v>
      </c>
    </row>
    <row r="702" spans="1:26">
      <c r="A702" s="37" t="s">
        <v>555</v>
      </c>
      <c r="B702" s="15">
        <v>200</v>
      </c>
      <c r="C702" s="17" t="s">
        <v>1337</v>
      </c>
      <c r="D702" s="35">
        <v>2046740.3</v>
      </c>
      <c r="E702" s="36" t="s">
        <v>163</v>
      </c>
      <c r="F702" s="35">
        <v>2046740.3</v>
      </c>
      <c r="G702" s="36" t="s">
        <v>163</v>
      </c>
      <c r="H702" s="36" t="s">
        <v>163</v>
      </c>
      <c r="I702" s="36" t="s">
        <v>163</v>
      </c>
      <c r="J702" s="36" t="s">
        <v>163</v>
      </c>
      <c r="K702" s="131" t="s">
        <v>163</v>
      </c>
      <c r="L702" s="130"/>
      <c r="M702" s="35">
        <v>2046740.3</v>
      </c>
      <c r="N702" s="131" t="s">
        <v>163</v>
      </c>
      <c r="O702" s="130"/>
      <c r="P702" s="36" t="s">
        <v>163</v>
      </c>
      <c r="Q702" s="36" t="s">
        <v>163</v>
      </c>
      <c r="R702" s="36" t="s">
        <v>163</v>
      </c>
      <c r="S702" s="36" t="s">
        <v>163</v>
      </c>
      <c r="T702" s="36" t="s">
        <v>163</v>
      </c>
      <c r="U702" s="36" t="s">
        <v>163</v>
      </c>
      <c r="V702" s="36" t="s">
        <v>163</v>
      </c>
      <c r="W702" s="36" t="s">
        <v>163</v>
      </c>
      <c r="X702" s="36" t="s">
        <v>163</v>
      </c>
      <c r="Y702" s="23" t="e">
        <f t="shared" si="20"/>
        <v>#VALUE!</v>
      </c>
      <c r="Z702" s="24" t="e">
        <f t="shared" si="21"/>
        <v>#VALUE!</v>
      </c>
    </row>
    <row r="703" spans="1:26" ht="36">
      <c r="A703" s="37" t="s">
        <v>747</v>
      </c>
      <c r="B703" s="15">
        <v>200</v>
      </c>
      <c r="C703" s="17" t="s">
        <v>1338</v>
      </c>
      <c r="D703" s="35">
        <v>2046740.3</v>
      </c>
      <c r="E703" s="36" t="s">
        <v>163</v>
      </c>
      <c r="F703" s="35">
        <v>2046740.3</v>
      </c>
      <c r="G703" s="36" t="s">
        <v>163</v>
      </c>
      <c r="H703" s="36" t="s">
        <v>163</v>
      </c>
      <c r="I703" s="36" t="s">
        <v>163</v>
      </c>
      <c r="J703" s="36" t="s">
        <v>163</v>
      </c>
      <c r="K703" s="131" t="s">
        <v>163</v>
      </c>
      <c r="L703" s="130"/>
      <c r="M703" s="35">
        <v>2046740.3</v>
      </c>
      <c r="N703" s="131" t="s">
        <v>163</v>
      </c>
      <c r="O703" s="130"/>
      <c r="P703" s="36" t="s">
        <v>163</v>
      </c>
      <c r="Q703" s="36" t="s">
        <v>163</v>
      </c>
      <c r="R703" s="36" t="s">
        <v>163</v>
      </c>
      <c r="S703" s="36" t="s">
        <v>163</v>
      </c>
      <c r="T703" s="36" t="s">
        <v>163</v>
      </c>
      <c r="U703" s="36" t="s">
        <v>163</v>
      </c>
      <c r="V703" s="36" t="s">
        <v>163</v>
      </c>
      <c r="W703" s="36" t="s">
        <v>163</v>
      </c>
      <c r="X703" s="36" t="s">
        <v>163</v>
      </c>
      <c r="Y703" s="23" t="e">
        <f t="shared" si="20"/>
        <v>#VALUE!</v>
      </c>
      <c r="Z703" s="24" t="e">
        <f t="shared" si="21"/>
        <v>#VALUE!</v>
      </c>
    </row>
    <row r="704" spans="1:26" ht="60">
      <c r="A704" s="37" t="s">
        <v>892</v>
      </c>
      <c r="B704" s="15">
        <v>200</v>
      </c>
      <c r="C704" s="17" t="s">
        <v>1339</v>
      </c>
      <c r="D704" s="35">
        <v>2046740.3</v>
      </c>
      <c r="E704" s="36" t="s">
        <v>163</v>
      </c>
      <c r="F704" s="35">
        <v>2046740.3</v>
      </c>
      <c r="G704" s="36" t="s">
        <v>163</v>
      </c>
      <c r="H704" s="36" t="s">
        <v>163</v>
      </c>
      <c r="I704" s="36" t="s">
        <v>163</v>
      </c>
      <c r="J704" s="36" t="s">
        <v>163</v>
      </c>
      <c r="K704" s="131" t="s">
        <v>163</v>
      </c>
      <c r="L704" s="130"/>
      <c r="M704" s="35">
        <v>2046740.3</v>
      </c>
      <c r="N704" s="131" t="s">
        <v>163</v>
      </c>
      <c r="O704" s="130"/>
      <c r="P704" s="36" t="s">
        <v>163</v>
      </c>
      <c r="Q704" s="36" t="s">
        <v>163</v>
      </c>
      <c r="R704" s="36" t="s">
        <v>163</v>
      </c>
      <c r="S704" s="36" t="s">
        <v>163</v>
      </c>
      <c r="T704" s="36" t="s">
        <v>163</v>
      </c>
      <c r="U704" s="36" t="s">
        <v>163</v>
      </c>
      <c r="V704" s="36" t="s">
        <v>163</v>
      </c>
      <c r="W704" s="36" t="s">
        <v>163</v>
      </c>
      <c r="X704" s="36" t="s">
        <v>163</v>
      </c>
      <c r="Y704" s="23" t="e">
        <f t="shared" si="20"/>
        <v>#VALUE!</v>
      </c>
      <c r="Z704" s="24" t="e">
        <f t="shared" si="21"/>
        <v>#VALUE!</v>
      </c>
    </row>
    <row r="705" spans="1:26" ht="36">
      <c r="A705" s="34" t="s">
        <v>1138</v>
      </c>
      <c r="B705" s="15" t="s">
        <v>1</v>
      </c>
      <c r="C705" s="17" t="s">
        <v>1340</v>
      </c>
      <c r="D705" s="35">
        <v>60000</v>
      </c>
      <c r="E705" s="36" t="s">
        <v>163</v>
      </c>
      <c r="F705" s="35">
        <v>60000</v>
      </c>
      <c r="G705" s="36" t="s">
        <v>163</v>
      </c>
      <c r="H705" s="36" t="s">
        <v>163</v>
      </c>
      <c r="I705" s="36" t="s">
        <v>163</v>
      </c>
      <c r="J705" s="36" t="s">
        <v>163</v>
      </c>
      <c r="K705" s="131" t="s">
        <v>163</v>
      </c>
      <c r="L705" s="130"/>
      <c r="M705" s="35">
        <v>60000</v>
      </c>
      <c r="N705" s="131" t="s">
        <v>163</v>
      </c>
      <c r="O705" s="130"/>
      <c r="P705" s="36" t="s">
        <v>163</v>
      </c>
      <c r="Q705" s="36" t="s">
        <v>163</v>
      </c>
      <c r="R705" s="36" t="s">
        <v>163</v>
      </c>
      <c r="S705" s="36" t="s">
        <v>163</v>
      </c>
      <c r="T705" s="36" t="s">
        <v>163</v>
      </c>
      <c r="U705" s="36" t="s">
        <v>163</v>
      </c>
      <c r="V705" s="36" t="s">
        <v>163</v>
      </c>
      <c r="W705" s="36" t="s">
        <v>163</v>
      </c>
      <c r="X705" s="36" t="s">
        <v>163</v>
      </c>
      <c r="Y705" s="23" t="e">
        <f t="shared" si="20"/>
        <v>#VALUE!</v>
      </c>
      <c r="Z705" s="24" t="e">
        <f t="shared" si="21"/>
        <v>#VALUE!</v>
      </c>
    </row>
    <row r="706" spans="1:26">
      <c r="A706" s="37" t="s">
        <v>555</v>
      </c>
      <c r="B706" s="15">
        <v>200</v>
      </c>
      <c r="C706" s="17" t="s">
        <v>1341</v>
      </c>
      <c r="D706" s="35">
        <v>60000</v>
      </c>
      <c r="E706" s="36" t="s">
        <v>163</v>
      </c>
      <c r="F706" s="35">
        <v>60000</v>
      </c>
      <c r="G706" s="36" t="s">
        <v>163</v>
      </c>
      <c r="H706" s="36" t="s">
        <v>163</v>
      </c>
      <c r="I706" s="36" t="s">
        <v>163</v>
      </c>
      <c r="J706" s="36" t="s">
        <v>163</v>
      </c>
      <c r="K706" s="131" t="s">
        <v>163</v>
      </c>
      <c r="L706" s="130"/>
      <c r="M706" s="35">
        <v>60000</v>
      </c>
      <c r="N706" s="131" t="s">
        <v>163</v>
      </c>
      <c r="O706" s="130"/>
      <c r="P706" s="36" t="s">
        <v>163</v>
      </c>
      <c r="Q706" s="36" t="s">
        <v>163</v>
      </c>
      <c r="R706" s="36" t="s">
        <v>163</v>
      </c>
      <c r="S706" s="36" t="s">
        <v>163</v>
      </c>
      <c r="T706" s="36" t="s">
        <v>163</v>
      </c>
      <c r="U706" s="36" t="s">
        <v>163</v>
      </c>
      <c r="V706" s="36" t="s">
        <v>163</v>
      </c>
      <c r="W706" s="36" t="s">
        <v>163</v>
      </c>
      <c r="X706" s="36" t="s">
        <v>163</v>
      </c>
      <c r="Y706" s="23" t="e">
        <f t="shared" si="20"/>
        <v>#VALUE!</v>
      </c>
      <c r="Z706" s="24" t="e">
        <f t="shared" si="21"/>
        <v>#VALUE!</v>
      </c>
    </row>
    <row r="707" spans="1:26" ht="36">
      <c r="A707" s="37" t="s">
        <v>747</v>
      </c>
      <c r="B707" s="15">
        <v>200</v>
      </c>
      <c r="C707" s="17" t="s">
        <v>1342</v>
      </c>
      <c r="D707" s="35">
        <v>60000</v>
      </c>
      <c r="E707" s="36" t="s">
        <v>163</v>
      </c>
      <c r="F707" s="35">
        <v>60000</v>
      </c>
      <c r="G707" s="36" t="s">
        <v>163</v>
      </c>
      <c r="H707" s="36" t="s">
        <v>163</v>
      </c>
      <c r="I707" s="36" t="s">
        <v>163</v>
      </c>
      <c r="J707" s="36" t="s">
        <v>163</v>
      </c>
      <c r="K707" s="131" t="s">
        <v>163</v>
      </c>
      <c r="L707" s="130"/>
      <c r="M707" s="35">
        <v>60000</v>
      </c>
      <c r="N707" s="131" t="s">
        <v>163</v>
      </c>
      <c r="O707" s="130"/>
      <c r="P707" s="36" t="s">
        <v>163</v>
      </c>
      <c r="Q707" s="36" t="s">
        <v>163</v>
      </c>
      <c r="R707" s="36" t="s">
        <v>163</v>
      </c>
      <c r="S707" s="36" t="s">
        <v>163</v>
      </c>
      <c r="T707" s="36" t="s">
        <v>163</v>
      </c>
      <c r="U707" s="36" t="s">
        <v>163</v>
      </c>
      <c r="V707" s="36" t="s">
        <v>163</v>
      </c>
      <c r="W707" s="36" t="s">
        <v>163</v>
      </c>
      <c r="X707" s="36" t="s">
        <v>163</v>
      </c>
      <c r="Y707" s="23" t="e">
        <f t="shared" si="20"/>
        <v>#VALUE!</v>
      </c>
      <c r="Z707" s="24" t="e">
        <f t="shared" si="21"/>
        <v>#VALUE!</v>
      </c>
    </row>
    <row r="708" spans="1:26" ht="60">
      <c r="A708" s="37" t="s">
        <v>892</v>
      </c>
      <c r="B708" s="15">
        <v>200</v>
      </c>
      <c r="C708" s="17" t="s">
        <v>1343</v>
      </c>
      <c r="D708" s="35">
        <v>60000</v>
      </c>
      <c r="E708" s="36" t="s">
        <v>163</v>
      </c>
      <c r="F708" s="35">
        <v>60000</v>
      </c>
      <c r="G708" s="36" t="s">
        <v>163</v>
      </c>
      <c r="H708" s="36" t="s">
        <v>163</v>
      </c>
      <c r="I708" s="36" t="s">
        <v>163</v>
      </c>
      <c r="J708" s="36" t="s">
        <v>163</v>
      </c>
      <c r="K708" s="131" t="s">
        <v>163</v>
      </c>
      <c r="L708" s="130"/>
      <c r="M708" s="35">
        <v>60000</v>
      </c>
      <c r="N708" s="131" t="s">
        <v>163</v>
      </c>
      <c r="O708" s="130"/>
      <c r="P708" s="36" t="s">
        <v>163</v>
      </c>
      <c r="Q708" s="36" t="s">
        <v>163</v>
      </c>
      <c r="R708" s="36" t="s">
        <v>163</v>
      </c>
      <c r="S708" s="36" t="s">
        <v>163</v>
      </c>
      <c r="T708" s="36" t="s">
        <v>163</v>
      </c>
      <c r="U708" s="36" t="s">
        <v>163</v>
      </c>
      <c r="V708" s="36" t="s">
        <v>163</v>
      </c>
      <c r="W708" s="36" t="s">
        <v>163</v>
      </c>
      <c r="X708" s="36" t="s">
        <v>163</v>
      </c>
      <c r="Y708" s="23" t="e">
        <f t="shared" si="20"/>
        <v>#VALUE!</v>
      </c>
      <c r="Z708" s="24" t="e">
        <f t="shared" si="21"/>
        <v>#VALUE!</v>
      </c>
    </row>
    <row r="709" spans="1:26" ht="24">
      <c r="A709" s="34" t="s">
        <v>886</v>
      </c>
      <c r="B709" s="15" t="s">
        <v>1</v>
      </c>
      <c r="C709" s="17" t="s">
        <v>1344</v>
      </c>
      <c r="D709" s="35">
        <v>93161084</v>
      </c>
      <c r="E709" s="36" t="s">
        <v>163</v>
      </c>
      <c r="F709" s="35">
        <v>93161084</v>
      </c>
      <c r="G709" s="36" t="s">
        <v>163</v>
      </c>
      <c r="H709" s="36" t="s">
        <v>163</v>
      </c>
      <c r="I709" s="36" t="s">
        <v>163</v>
      </c>
      <c r="J709" s="36" t="s">
        <v>163</v>
      </c>
      <c r="K709" s="129">
        <v>93161084</v>
      </c>
      <c r="L709" s="130"/>
      <c r="M709" s="36" t="s">
        <v>163</v>
      </c>
      <c r="N709" s="131" t="s">
        <v>163</v>
      </c>
      <c r="O709" s="130"/>
      <c r="P709" s="35">
        <v>33482231.199999999</v>
      </c>
      <c r="Q709" s="36" t="s">
        <v>163</v>
      </c>
      <c r="R709" s="35">
        <v>33482231.199999999</v>
      </c>
      <c r="S709" s="36" t="s">
        <v>163</v>
      </c>
      <c r="T709" s="36" t="s">
        <v>163</v>
      </c>
      <c r="U709" s="36" t="s">
        <v>163</v>
      </c>
      <c r="V709" s="36" t="s">
        <v>163</v>
      </c>
      <c r="W709" s="35">
        <v>33482231.199999999</v>
      </c>
      <c r="X709" s="36" t="s">
        <v>163</v>
      </c>
      <c r="Y709" s="23">
        <f t="shared" si="20"/>
        <v>35.940147712321597</v>
      </c>
      <c r="Z709" s="24">
        <f t="shared" si="21"/>
        <v>35.940147712321597</v>
      </c>
    </row>
    <row r="710" spans="1:26" ht="120">
      <c r="A710" s="34" t="s">
        <v>989</v>
      </c>
      <c r="B710" s="15" t="s">
        <v>1</v>
      </c>
      <c r="C710" s="17" t="s">
        <v>1345</v>
      </c>
      <c r="D710" s="35">
        <v>75547183</v>
      </c>
      <c r="E710" s="36" t="s">
        <v>163</v>
      </c>
      <c r="F710" s="35">
        <v>75547183</v>
      </c>
      <c r="G710" s="36" t="s">
        <v>163</v>
      </c>
      <c r="H710" s="36" t="s">
        <v>163</v>
      </c>
      <c r="I710" s="36" t="s">
        <v>163</v>
      </c>
      <c r="J710" s="36" t="s">
        <v>163</v>
      </c>
      <c r="K710" s="129">
        <v>75547183</v>
      </c>
      <c r="L710" s="130"/>
      <c r="M710" s="36" t="s">
        <v>163</v>
      </c>
      <c r="N710" s="131" t="s">
        <v>163</v>
      </c>
      <c r="O710" s="130"/>
      <c r="P710" s="35">
        <v>32475650</v>
      </c>
      <c r="Q710" s="36" t="s">
        <v>163</v>
      </c>
      <c r="R710" s="35">
        <v>32475650</v>
      </c>
      <c r="S710" s="36" t="s">
        <v>163</v>
      </c>
      <c r="T710" s="36" t="s">
        <v>163</v>
      </c>
      <c r="U710" s="36" t="s">
        <v>163</v>
      </c>
      <c r="V710" s="36" t="s">
        <v>163</v>
      </c>
      <c r="W710" s="35">
        <v>32475650</v>
      </c>
      <c r="X710" s="36" t="s">
        <v>163</v>
      </c>
      <c r="Y710" s="23">
        <f t="shared" si="20"/>
        <v>42.987241496483065</v>
      </c>
      <c r="Z710" s="24">
        <f t="shared" si="21"/>
        <v>42.987241496483065</v>
      </c>
    </row>
    <row r="711" spans="1:26">
      <c r="A711" s="37" t="s">
        <v>555</v>
      </c>
      <c r="B711" s="15">
        <v>200</v>
      </c>
      <c r="C711" s="17" t="s">
        <v>1346</v>
      </c>
      <c r="D711" s="35">
        <v>75547183</v>
      </c>
      <c r="E711" s="36" t="s">
        <v>163</v>
      </c>
      <c r="F711" s="35">
        <v>75547183</v>
      </c>
      <c r="G711" s="36" t="s">
        <v>163</v>
      </c>
      <c r="H711" s="36" t="s">
        <v>163</v>
      </c>
      <c r="I711" s="36" t="s">
        <v>163</v>
      </c>
      <c r="J711" s="36" t="s">
        <v>163</v>
      </c>
      <c r="K711" s="129">
        <v>75547183</v>
      </c>
      <c r="L711" s="130"/>
      <c r="M711" s="36" t="s">
        <v>163</v>
      </c>
      <c r="N711" s="131" t="s">
        <v>163</v>
      </c>
      <c r="O711" s="130"/>
      <c r="P711" s="35">
        <v>32475650</v>
      </c>
      <c r="Q711" s="36" t="s">
        <v>163</v>
      </c>
      <c r="R711" s="35">
        <v>32475650</v>
      </c>
      <c r="S711" s="36" t="s">
        <v>163</v>
      </c>
      <c r="T711" s="36" t="s">
        <v>163</v>
      </c>
      <c r="U711" s="36" t="s">
        <v>163</v>
      </c>
      <c r="V711" s="36" t="s">
        <v>163</v>
      </c>
      <c r="W711" s="35">
        <v>32475650</v>
      </c>
      <c r="X711" s="36" t="s">
        <v>163</v>
      </c>
      <c r="Y711" s="23">
        <f t="shared" si="20"/>
        <v>42.987241496483065</v>
      </c>
      <c r="Z711" s="24">
        <f t="shared" si="21"/>
        <v>42.987241496483065</v>
      </c>
    </row>
    <row r="712" spans="1:26" ht="36">
      <c r="A712" s="37" t="s">
        <v>747</v>
      </c>
      <c r="B712" s="15">
        <v>200</v>
      </c>
      <c r="C712" s="17" t="s">
        <v>1347</v>
      </c>
      <c r="D712" s="35">
        <v>75547183</v>
      </c>
      <c r="E712" s="36" t="s">
        <v>163</v>
      </c>
      <c r="F712" s="35">
        <v>75547183</v>
      </c>
      <c r="G712" s="36" t="s">
        <v>163</v>
      </c>
      <c r="H712" s="36" t="s">
        <v>163</v>
      </c>
      <c r="I712" s="36" t="s">
        <v>163</v>
      </c>
      <c r="J712" s="36" t="s">
        <v>163</v>
      </c>
      <c r="K712" s="129">
        <v>75547183</v>
      </c>
      <c r="L712" s="130"/>
      <c r="M712" s="36" t="s">
        <v>163</v>
      </c>
      <c r="N712" s="131" t="s">
        <v>163</v>
      </c>
      <c r="O712" s="130"/>
      <c r="P712" s="35">
        <v>32475650</v>
      </c>
      <c r="Q712" s="36" t="s">
        <v>163</v>
      </c>
      <c r="R712" s="35">
        <v>32475650</v>
      </c>
      <c r="S712" s="36" t="s">
        <v>163</v>
      </c>
      <c r="T712" s="36" t="s">
        <v>163</v>
      </c>
      <c r="U712" s="36" t="s">
        <v>163</v>
      </c>
      <c r="V712" s="36" t="s">
        <v>163</v>
      </c>
      <c r="W712" s="35">
        <v>32475650</v>
      </c>
      <c r="X712" s="36" t="s">
        <v>163</v>
      </c>
      <c r="Y712" s="23">
        <f t="shared" si="20"/>
        <v>42.987241496483065</v>
      </c>
      <c r="Z712" s="24">
        <f t="shared" si="21"/>
        <v>42.987241496483065</v>
      </c>
    </row>
    <row r="713" spans="1:26" ht="60">
      <c r="A713" s="37" t="s">
        <v>892</v>
      </c>
      <c r="B713" s="15">
        <v>200</v>
      </c>
      <c r="C713" s="17" t="s">
        <v>1348</v>
      </c>
      <c r="D713" s="35">
        <v>75547183</v>
      </c>
      <c r="E713" s="36" t="s">
        <v>163</v>
      </c>
      <c r="F713" s="35">
        <v>75547183</v>
      </c>
      <c r="G713" s="36" t="s">
        <v>163</v>
      </c>
      <c r="H713" s="36" t="s">
        <v>163</v>
      </c>
      <c r="I713" s="36" t="s">
        <v>163</v>
      </c>
      <c r="J713" s="36" t="s">
        <v>163</v>
      </c>
      <c r="K713" s="129">
        <v>75547183</v>
      </c>
      <c r="L713" s="130"/>
      <c r="M713" s="36" t="s">
        <v>163</v>
      </c>
      <c r="N713" s="131" t="s">
        <v>163</v>
      </c>
      <c r="O713" s="130"/>
      <c r="P713" s="35">
        <v>32475650</v>
      </c>
      <c r="Q713" s="36" t="s">
        <v>163</v>
      </c>
      <c r="R713" s="35">
        <v>32475650</v>
      </c>
      <c r="S713" s="36" t="s">
        <v>163</v>
      </c>
      <c r="T713" s="36" t="s">
        <v>163</v>
      </c>
      <c r="U713" s="36" t="s">
        <v>163</v>
      </c>
      <c r="V713" s="36" t="s">
        <v>163</v>
      </c>
      <c r="W713" s="35">
        <v>32475650</v>
      </c>
      <c r="X713" s="36" t="s">
        <v>163</v>
      </c>
      <c r="Y713" s="23">
        <f t="shared" ref="Y713:Y776" si="22">R713/F713*100</f>
        <v>42.987241496483065</v>
      </c>
      <c r="Z713" s="24">
        <f t="shared" ref="Z713:Z776" si="23">W713/K713*100</f>
        <v>42.987241496483065</v>
      </c>
    </row>
    <row r="714" spans="1:26" ht="36">
      <c r="A714" s="34" t="s">
        <v>888</v>
      </c>
      <c r="B714" s="15" t="s">
        <v>1</v>
      </c>
      <c r="C714" s="17" t="s">
        <v>1349</v>
      </c>
      <c r="D714" s="35">
        <v>17613901</v>
      </c>
      <c r="E714" s="36" t="s">
        <v>163</v>
      </c>
      <c r="F714" s="35">
        <v>17613901</v>
      </c>
      <c r="G714" s="36" t="s">
        <v>163</v>
      </c>
      <c r="H714" s="36" t="s">
        <v>163</v>
      </c>
      <c r="I714" s="36" t="s">
        <v>163</v>
      </c>
      <c r="J714" s="36" t="s">
        <v>163</v>
      </c>
      <c r="K714" s="129">
        <v>17613901</v>
      </c>
      <c r="L714" s="130"/>
      <c r="M714" s="36" t="s">
        <v>163</v>
      </c>
      <c r="N714" s="131" t="s">
        <v>163</v>
      </c>
      <c r="O714" s="130"/>
      <c r="P714" s="35">
        <v>1006581.2</v>
      </c>
      <c r="Q714" s="36" t="s">
        <v>163</v>
      </c>
      <c r="R714" s="35">
        <v>1006581.2</v>
      </c>
      <c r="S714" s="36" t="s">
        <v>163</v>
      </c>
      <c r="T714" s="36" t="s">
        <v>163</v>
      </c>
      <c r="U714" s="36" t="s">
        <v>163</v>
      </c>
      <c r="V714" s="36" t="s">
        <v>163</v>
      </c>
      <c r="W714" s="35">
        <v>1006581.2</v>
      </c>
      <c r="X714" s="36" t="s">
        <v>163</v>
      </c>
      <c r="Y714" s="23">
        <f t="shared" si="22"/>
        <v>5.714697726528609</v>
      </c>
      <c r="Z714" s="24">
        <f t="shared" si="23"/>
        <v>5.714697726528609</v>
      </c>
    </row>
    <row r="715" spans="1:26">
      <c r="A715" s="37" t="s">
        <v>555</v>
      </c>
      <c r="B715" s="15">
        <v>200</v>
      </c>
      <c r="C715" s="17" t="s">
        <v>1350</v>
      </c>
      <c r="D715" s="35">
        <v>17613901</v>
      </c>
      <c r="E715" s="36" t="s">
        <v>163</v>
      </c>
      <c r="F715" s="35">
        <v>17613901</v>
      </c>
      <c r="G715" s="36" t="s">
        <v>163</v>
      </c>
      <c r="H715" s="36" t="s">
        <v>163</v>
      </c>
      <c r="I715" s="36" t="s">
        <v>163</v>
      </c>
      <c r="J715" s="36" t="s">
        <v>163</v>
      </c>
      <c r="K715" s="129">
        <v>17613901</v>
      </c>
      <c r="L715" s="130"/>
      <c r="M715" s="36" t="s">
        <v>163</v>
      </c>
      <c r="N715" s="131" t="s">
        <v>163</v>
      </c>
      <c r="O715" s="130"/>
      <c r="P715" s="35">
        <v>1006581.2</v>
      </c>
      <c r="Q715" s="36" t="s">
        <v>163</v>
      </c>
      <c r="R715" s="35">
        <v>1006581.2</v>
      </c>
      <c r="S715" s="36" t="s">
        <v>163</v>
      </c>
      <c r="T715" s="36" t="s">
        <v>163</v>
      </c>
      <c r="U715" s="36" t="s">
        <v>163</v>
      </c>
      <c r="V715" s="36" t="s">
        <v>163</v>
      </c>
      <c r="W715" s="35">
        <v>1006581.2</v>
      </c>
      <c r="X715" s="36" t="s">
        <v>163</v>
      </c>
      <c r="Y715" s="23">
        <f t="shared" si="22"/>
        <v>5.714697726528609</v>
      </c>
      <c r="Z715" s="24">
        <f t="shared" si="23"/>
        <v>5.714697726528609</v>
      </c>
    </row>
    <row r="716" spans="1:26" ht="36">
      <c r="A716" s="37" t="s">
        <v>747</v>
      </c>
      <c r="B716" s="15">
        <v>200</v>
      </c>
      <c r="C716" s="17" t="s">
        <v>1351</v>
      </c>
      <c r="D716" s="35">
        <v>17613901</v>
      </c>
      <c r="E716" s="36" t="s">
        <v>163</v>
      </c>
      <c r="F716" s="35">
        <v>17613901</v>
      </c>
      <c r="G716" s="36" t="s">
        <v>163</v>
      </c>
      <c r="H716" s="36" t="s">
        <v>163</v>
      </c>
      <c r="I716" s="36" t="s">
        <v>163</v>
      </c>
      <c r="J716" s="36" t="s">
        <v>163</v>
      </c>
      <c r="K716" s="129">
        <v>17613901</v>
      </c>
      <c r="L716" s="130"/>
      <c r="M716" s="36" t="s">
        <v>163</v>
      </c>
      <c r="N716" s="131" t="s">
        <v>163</v>
      </c>
      <c r="O716" s="130"/>
      <c r="P716" s="35">
        <v>1006581.2</v>
      </c>
      <c r="Q716" s="36" t="s">
        <v>163</v>
      </c>
      <c r="R716" s="35">
        <v>1006581.2</v>
      </c>
      <c r="S716" s="36" t="s">
        <v>163</v>
      </c>
      <c r="T716" s="36" t="s">
        <v>163</v>
      </c>
      <c r="U716" s="36" t="s">
        <v>163</v>
      </c>
      <c r="V716" s="36" t="s">
        <v>163</v>
      </c>
      <c r="W716" s="35">
        <v>1006581.2</v>
      </c>
      <c r="X716" s="36" t="s">
        <v>163</v>
      </c>
      <c r="Y716" s="23">
        <f t="shared" si="22"/>
        <v>5.714697726528609</v>
      </c>
      <c r="Z716" s="24">
        <f t="shared" si="23"/>
        <v>5.714697726528609</v>
      </c>
    </row>
    <row r="717" spans="1:26" ht="60">
      <c r="A717" s="37" t="s">
        <v>892</v>
      </c>
      <c r="B717" s="15">
        <v>200</v>
      </c>
      <c r="C717" s="17" t="s">
        <v>1352</v>
      </c>
      <c r="D717" s="35">
        <v>17613901</v>
      </c>
      <c r="E717" s="36" t="s">
        <v>163</v>
      </c>
      <c r="F717" s="35">
        <v>17613901</v>
      </c>
      <c r="G717" s="36" t="s">
        <v>163</v>
      </c>
      <c r="H717" s="36" t="s">
        <v>163</v>
      </c>
      <c r="I717" s="36" t="s">
        <v>163</v>
      </c>
      <c r="J717" s="36" t="s">
        <v>163</v>
      </c>
      <c r="K717" s="129">
        <v>17613901</v>
      </c>
      <c r="L717" s="130"/>
      <c r="M717" s="36" t="s">
        <v>163</v>
      </c>
      <c r="N717" s="131" t="s">
        <v>163</v>
      </c>
      <c r="O717" s="130"/>
      <c r="P717" s="35">
        <v>1006581.2</v>
      </c>
      <c r="Q717" s="36" t="s">
        <v>163</v>
      </c>
      <c r="R717" s="35">
        <v>1006581.2</v>
      </c>
      <c r="S717" s="36" t="s">
        <v>163</v>
      </c>
      <c r="T717" s="36" t="s">
        <v>163</v>
      </c>
      <c r="U717" s="36" t="s">
        <v>163</v>
      </c>
      <c r="V717" s="36" t="s">
        <v>163</v>
      </c>
      <c r="W717" s="35">
        <v>1006581.2</v>
      </c>
      <c r="X717" s="36" t="s">
        <v>163</v>
      </c>
      <c r="Y717" s="23">
        <f t="shared" si="22"/>
        <v>5.714697726528609</v>
      </c>
      <c r="Z717" s="24">
        <f t="shared" si="23"/>
        <v>5.714697726528609</v>
      </c>
    </row>
    <row r="718" spans="1:26" ht="24">
      <c r="A718" s="34" t="s">
        <v>621</v>
      </c>
      <c r="B718" s="15" t="s">
        <v>1</v>
      </c>
      <c r="C718" s="17" t="s">
        <v>1353</v>
      </c>
      <c r="D718" s="35">
        <v>19341600</v>
      </c>
      <c r="E718" s="36" t="s">
        <v>163</v>
      </c>
      <c r="F718" s="35">
        <v>19341600</v>
      </c>
      <c r="G718" s="36" t="s">
        <v>163</v>
      </c>
      <c r="H718" s="36" t="s">
        <v>163</v>
      </c>
      <c r="I718" s="36" t="s">
        <v>163</v>
      </c>
      <c r="J718" s="36" t="s">
        <v>163</v>
      </c>
      <c r="K718" s="129">
        <v>18805200</v>
      </c>
      <c r="L718" s="130"/>
      <c r="M718" s="35">
        <v>536400</v>
      </c>
      <c r="N718" s="131" t="s">
        <v>163</v>
      </c>
      <c r="O718" s="130"/>
      <c r="P718" s="35">
        <v>800.01</v>
      </c>
      <c r="Q718" s="36" t="s">
        <v>163</v>
      </c>
      <c r="R718" s="35">
        <v>800.01</v>
      </c>
      <c r="S718" s="36" t="s">
        <v>163</v>
      </c>
      <c r="T718" s="36" t="s">
        <v>163</v>
      </c>
      <c r="U718" s="36" t="s">
        <v>163</v>
      </c>
      <c r="V718" s="36" t="s">
        <v>163</v>
      </c>
      <c r="W718" s="36" t="s">
        <v>163</v>
      </c>
      <c r="X718" s="35">
        <v>800.01</v>
      </c>
      <c r="Y718" s="23">
        <f t="shared" si="22"/>
        <v>4.1362141704926166E-3</v>
      </c>
      <c r="Z718" s="24" t="e">
        <f t="shared" si="23"/>
        <v>#VALUE!</v>
      </c>
    </row>
    <row r="719" spans="1:26" ht="24">
      <c r="A719" s="34" t="s">
        <v>623</v>
      </c>
      <c r="B719" s="15" t="s">
        <v>1</v>
      </c>
      <c r="C719" s="17" t="s">
        <v>1354</v>
      </c>
      <c r="D719" s="35">
        <v>536400</v>
      </c>
      <c r="E719" s="36" t="s">
        <v>163</v>
      </c>
      <c r="F719" s="35">
        <v>536400</v>
      </c>
      <c r="G719" s="36" t="s">
        <v>163</v>
      </c>
      <c r="H719" s="36" t="s">
        <v>163</v>
      </c>
      <c r="I719" s="36" t="s">
        <v>163</v>
      </c>
      <c r="J719" s="36" t="s">
        <v>163</v>
      </c>
      <c r="K719" s="131" t="s">
        <v>163</v>
      </c>
      <c r="L719" s="130"/>
      <c r="M719" s="35">
        <v>536400</v>
      </c>
      <c r="N719" s="131" t="s">
        <v>163</v>
      </c>
      <c r="O719" s="130"/>
      <c r="P719" s="35">
        <v>800.01</v>
      </c>
      <c r="Q719" s="36" t="s">
        <v>163</v>
      </c>
      <c r="R719" s="35">
        <v>800.01</v>
      </c>
      <c r="S719" s="36" t="s">
        <v>163</v>
      </c>
      <c r="T719" s="36" t="s">
        <v>163</v>
      </c>
      <c r="U719" s="36" t="s">
        <v>163</v>
      </c>
      <c r="V719" s="36" t="s">
        <v>163</v>
      </c>
      <c r="W719" s="36" t="s">
        <v>163</v>
      </c>
      <c r="X719" s="35">
        <v>800.01</v>
      </c>
      <c r="Y719" s="23">
        <f t="shared" si="22"/>
        <v>0.1491442953020134</v>
      </c>
      <c r="Z719" s="24" t="e">
        <f t="shared" si="23"/>
        <v>#VALUE!</v>
      </c>
    </row>
    <row r="720" spans="1:26" ht="36">
      <c r="A720" s="34" t="s">
        <v>752</v>
      </c>
      <c r="B720" s="15" t="s">
        <v>1</v>
      </c>
      <c r="C720" s="17" t="s">
        <v>1355</v>
      </c>
      <c r="D720" s="35">
        <v>447600</v>
      </c>
      <c r="E720" s="36" t="s">
        <v>163</v>
      </c>
      <c r="F720" s="35">
        <v>447600</v>
      </c>
      <c r="G720" s="36" t="s">
        <v>163</v>
      </c>
      <c r="H720" s="36" t="s">
        <v>163</v>
      </c>
      <c r="I720" s="36" t="s">
        <v>163</v>
      </c>
      <c r="J720" s="36" t="s">
        <v>163</v>
      </c>
      <c r="K720" s="131" t="s">
        <v>163</v>
      </c>
      <c r="L720" s="130"/>
      <c r="M720" s="35">
        <v>447600</v>
      </c>
      <c r="N720" s="131" t="s">
        <v>163</v>
      </c>
      <c r="O720" s="130"/>
      <c r="P720" s="35">
        <v>0.01</v>
      </c>
      <c r="Q720" s="36" t="s">
        <v>163</v>
      </c>
      <c r="R720" s="35">
        <v>0.01</v>
      </c>
      <c r="S720" s="36" t="s">
        <v>163</v>
      </c>
      <c r="T720" s="36" t="s">
        <v>163</v>
      </c>
      <c r="U720" s="36" t="s">
        <v>163</v>
      </c>
      <c r="V720" s="36" t="s">
        <v>163</v>
      </c>
      <c r="W720" s="36" t="s">
        <v>163</v>
      </c>
      <c r="X720" s="35">
        <v>0.01</v>
      </c>
      <c r="Y720" s="23">
        <f t="shared" si="22"/>
        <v>2.2341376228775691E-6</v>
      </c>
      <c r="Z720" s="24" t="e">
        <f t="shared" si="23"/>
        <v>#VALUE!</v>
      </c>
    </row>
    <row r="721" spans="1:26">
      <c r="A721" s="37" t="s">
        <v>555</v>
      </c>
      <c r="B721" s="15">
        <v>200</v>
      </c>
      <c r="C721" s="17" t="s">
        <v>1356</v>
      </c>
      <c r="D721" s="35">
        <v>447600</v>
      </c>
      <c r="E721" s="36" t="s">
        <v>163</v>
      </c>
      <c r="F721" s="35">
        <v>447600</v>
      </c>
      <c r="G721" s="36" t="s">
        <v>163</v>
      </c>
      <c r="H721" s="36" t="s">
        <v>163</v>
      </c>
      <c r="I721" s="36" t="s">
        <v>163</v>
      </c>
      <c r="J721" s="36" t="s">
        <v>163</v>
      </c>
      <c r="K721" s="131" t="s">
        <v>163</v>
      </c>
      <c r="L721" s="130"/>
      <c r="M721" s="35">
        <v>447600</v>
      </c>
      <c r="N721" s="131" t="s">
        <v>163</v>
      </c>
      <c r="O721" s="130"/>
      <c r="P721" s="35">
        <v>0.01</v>
      </c>
      <c r="Q721" s="36" t="s">
        <v>163</v>
      </c>
      <c r="R721" s="35">
        <v>0.01</v>
      </c>
      <c r="S721" s="36" t="s">
        <v>163</v>
      </c>
      <c r="T721" s="36" t="s">
        <v>163</v>
      </c>
      <c r="U721" s="36" t="s">
        <v>163</v>
      </c>
      <c r="V721" s="36" t="s">
        <v>163</v>
      </c>
      <c r="W721" s="36" t="s">
        <v>163</v>
      </c>
      <c r="X721" s="35">
        <v>0.01</v>
      </c>
      <c r="Y721" s="23">
        <f t="shared" si="22"/>
        <v>2.2341376228775691E-6</v>
      </c>
      <c r="Z721" s="24" t="e">
        <f t="shared" si="23"/>
        <v>#VALUE!</v>
      </c>
    </row>
    <row r="722" spans="1:26">
      <c r="A722" s="37" t="s">
        <v>607</v>
      </c>
      <c r="B722" s="15">
        <v>200</v>
      </c>
      <c r="C722" s="17" t="s">
        <v>1357</v>
      </c>
      <c r="D722" s="35">
        <v>447600</v>
      </c>
      <c r="E722" s="36" t="s">
        <v>163</v>
      </c>
      <c r="F722" s="35">
        <v>447600</v>
      </c>
      <c r="G722" s="36" t="s">
        <v>163</v>
      </c>
      <c r="H722" s="36" t="s">
        <v>163</v>
      </c>
      <c r="I722" s="36" t="s">
        <v>163</v>
      </c>
      <c r="J722" s="36" t="s">
        <v>163</v>
      </c>
      <c r="K722" s="131" t="s">
        <v>163</v>
      </c>
      <c r="L722" s="130"/>
      <c r="M722" s="35">
        <v>447600</v>
      </c>
      <c r="N722" s="131" t="s">
        <v>163</v>
      </c>
      <c r="O722" s="130"/>
      <c r="P722" s="35">
        <v>0.01</v>
      </c>
      <c r="Q722" s="36" t="s">
        <v>163</v>
      </c>
      <c r="R722" s="35">
        <v>0.01</v>
      </c>
      <c r="S722" s="36" t="s">
        <v>163</v>
      </c>
      <c r="T722" s="36" t="s">
        <v>163</v>
      </c>
      <c r="U722" s="36" t="s">
        <v>163</v>
      </c>
      <c r="V722" s="36" t="s">
        <v>163</v>
      </c>
      <c r="W722" s="36" t="s">
        <v>163</v>
      </c>
      <c r="X722" s="35">
        <v>0.01</v>
      </c>
      <c r="Y722" s="23">
        <f t="shared" si="22"/>
        <v>2.2341376228775691E-6</v>
      </c>
      <c r="Z722" s="24" t="e">
        <f t="shared" si="23"/>
        <v>#VALUE!</v>
      </c>
    </row>
    <row r="723" spans="1:26" ht="24">
      <c r="A723" s="34" t="s">
        <v>625</v>
      </c>
      <c r="B723" s="15" t="s">
        <v>1</v>
      </c>
      <c r="C723" s="17" t="s">
        <v>1358</v>
      </c>
      <c r="D723" s="35">
        <v>88800</v>
      </c>
      <c r="E723" s="36" t="s">
        <v>163</v>
      </c>
      <c r="F723" s="35">
        <v>88800</v>
      </c>
      <c r="G723" s="36" t="s">
        <v>163</v>
      </c>
      <c r="H723" s="36" t="s">
        <v>163</v>
      </c>
      <c r="I723" s="36" t="s">
        <v>163</v>
      </c>
      <c r="J723" s="36" t="s">
        <v>163</v>
      </c>
      <c r="K723" s="131" t="s">
        <v>163</v>
      </c>
      <c r="L723" s="130"/>
      <c r="M723" s="35">
        <v>88800</v>
      </c>
      <c r="N723" s="131" t="s">
        <v>163</v>
      </c>
      <c r="O723" s="130"/>
      <c r="P723" s="35">
        <v>800</v>
      </c>
      <c r="Q723" s="36" t="s">
        <v>163</v>
      </c>
      <c r="R723" s="35">
        <v>800</v>
      </c>
      <c r="S723" s="36" t="s">
        <v>163</v>
      </c>
      <c r="T723" s="36" t="s">
        <v>163</v>
      </c>
      <c r="U723" s="36" t="s">
        <v>163</v>
      </c>
      <c r="V723" s="36" t="s">
        <v>163</v>
      </c>
      <c r="W723" s="36" t="s">
        <v>163</v>
      </c>
      <c r="X723" s="35">
        <v>800</v>
      </c>
      <c r="Y723" s="23">
        <f t="shared" si="22"/>
        <v>0.90090090090090091</v>
      </c>
      <c r="Z723" s="24" t="e">
        <f t="shared" si="23"/>
        <v>#VALUE!</v>
      </c>
    </row>
    <row r="724" spans="1:26">
      <c r="A724" s="37" t="s">
        <v>555</v>
      </c>
      <c r="B724" s="15">
        <v>200</v>
      </c>
      <c r="C724" s="17" t="s">
        <v>1359</v>
      </c>
      <c r="D724" s="35">
        <v>88800</v>
      </c>
      <c r="E724" s="36" t="s">
        <v>163</v>
      </c>
      <c r="F724" s="35">
        <v>88800</v>
      </c>
      <c r="G724" s="36" t="s">
        <v>163</v>
      </c>
      <c r="H724" s="36" t="s">
        <v>163</v>
      </c>
      <c r="I724" s="36" t="s">
        <v>163</v>
      </c>
      <c r="J724" s="36" t="s">
        <v>163</v>
      </c>
      <c r="K724" s="131" t="s">
        <v>163</v>
      </c>
      <c r="L724" s="130"/>
      <c r="M724" s="35">
        <v>88800</v>
      </c>
      <c r="N724" s="131" t="s">
        <v>163</v>
      </c>
      <c r="O724" s="130"/>
      <c r="P724" s="35">
        <v>800</v>
      </c>
      <c r="Q724" s="36" t="s">
        <v>163</v>
      </c>
      <c r="R724" s="35">
        <v>800</v>
      </c>
      <c r="S724" s="36" t="s">
        <v>163</v>
      </c>
      <c r="T724" s="36" t="s">
        <v>163</v>
      </c>
      <c r="U724" s="36" t="s">
        <v>163</v>
      </c>
      <c r="V724" s="36" t="s">
        <v>163</v>
      </c>
      <c r="W724" s="36" t="s">
        <v>163</v>
      </c>
      <c r="X724" s="35">
        <v>800</v>
      </c>
      <c r="Y724" s="23">
        <f t="shared" si="22"/>
        <v>0.90090090090090091</v>
      </c>
      <c r="Z724" s="24" t="e">
        <f t="shared" si="23"/>
        <v>#VALUE!</v>
      </c>
    </row>
    <row r="725" spans="1:26">
      <c r="A725" s="37" t="s">
        <v>607</v>
      </c>
      <c r="B725" s="15">
        <v>200</v>
      </c>
      <c r="C725" s="17" t="s">
        <v>1360</v>
      </c>
      <c r="D725" s="35">
        <v>88800</v>
      </c>
      <c r="E725" s="36" t="s">
        <v>163</v>
      </c>
      <c r="F725" s="35">
        <v>88800</v>
      </c>
      <c r="G725" s="36" t="s">
        <v>163</v>
      </c>
      <c r="H725" s="36" t="s">
        <v>163</v>
      </c>
      <c r="I725" s="36" t="s">
        <v>163</v>
      </c>
      <c r="J725" s="36" t="s">
        <v>163</v>
      </c>
      <c r="K725" s="131" t="s">
        <v>163</v>
      </c>
      <c r="L725" s="130"/>
      <c r="M725" s="35">
        <v>88800</v>
      </c>
      <c r="N725" s="131" t="s">
        <v>163</v>
      </c>
      <c r="O725" s="130"/>
      <c r="P725" s="35">
        <v>800</v>
      </c>
      <c r="Q725" s="36" t="s">
        <v>163</v>
      </c>
      <c r="R725" s="35">
        <v>800</v>
      </c>
      <c r="S725" s="36" t="s">
        <v>163</v>
      </c>
      <c r="T725" s="36" t="s">
        <v>163</v>
      </c>
      <c r="U725" s="36" t="s">
        <v>163</v>
      </c>
      <c r="V725" s="36" t="s">
        <v>163</v>
      </c>
      <c r="W725" s="36" t="s">
        <v>163</v>
      </c>
      <c r="X725" s="35">
        <v>800</v>
      </c>
      <c r="Y725" s="23">
        <f t="shared" si="22"/>
        <v>0.90090090090090091</v>
      </c>
      <c r="Z725" s="24" t="e">
        <f t="shared" si="23"/>
        <v>#VALUE!</v>
      </c>
    </row>
    <row r="726" spans="1:26">
      <c r="A726" s="34" t="s">
        <v>665</v>
      </c>
      <c r="B726" s="15" t="s">
        <v>1</v>
      </c>
      <c r="C726" s="17" t="s">
        <v>1361</v>
      </c>
      <c r="D726" s="35">
        <v>18805200</v>
      </c>
      <c r="E726" s="36" t="s">
        <v>163</v>
      </c>
      <c r="F726" s="35">
        <v>18805200</v>
      </c>
      <c r="G726" s="36" t="s">
        <v>163</v>
      </c>
      <c r="H726" s="36" t="s">
        <v>163</v>
      </c>
      <c r="I726" s="36" t="s">
        <v>163</v>
      </c>
      <c r="J726" s="36" t="s">
        <v>163</v>
      </c>
      <c r="K726" s="129">
        <v>18805200</v>
      </c>
      <c r="L726" s="130"/>
      <c r="M726" s="36" t="s">
        <v>163</v>
      </c>
      <c r="N726" s="131" t="s">
        <v>163</v>
      </c>
      <c r="O726" s="130"/>
      <c r="P726" s="36" t="s">
        <v>163</v>
      </c>
      <c r="Q726" s="36" t="s">
        <v>163</v>
      </c>
      <c r="R726" s="36" t="s">
        <v>163</v>
      </c>
      <c r="S726" s="36" t="s">
        <v>163</v>
      </c>
      <c r="T726" s="36" t="s">
        <v>163</v>
      </c>
      <c r="U726" s="36" t="s">
        <v>163</v>
      </c>
      <c r="V726" s="36" t="s">
        <v>163</v>
      </c>
      <c r="W726" s="36" t="s">
        <v>163</v>
      </c>
      <c r="X726" s="36" t="s">
        <v>163</v>
      </c>
      <c r="Y726" s="23" t="e">
        <f t="shared" si="22"/>
        <v>#VALUE!</v>
      </c>
      <c r="Z726" s="24" t="e">
        <f t="shared" si="23"/>
        <v>#VALUE!</v>
      </c>
    </row>
    <row r="727" spans="1:26">
      <c r="A727" s="37" t="s">
        <v>555</v>
      </c>
      <c r="B727" s="15">
        <v>200</v>
      </c>
      <c r="C727" s="17" t="s">
        <v>1362</v>
      </c>
      <c r="D727" s="35">
        <v>18805200</v>
      </c>
      <c r="E727" s="36" t="s">
        <v>163</v>
      </c>
      <c r="F727" s="35">
        <v>18805200</v>
      </c>
      <c r="G727" s="36" t="s">
        <v>163</v>
      </c>
      <c r="H727" s="36" t="s">
        <v>163</v>
      </c>
      <c r="I727" s="36" t="s">
        <v>163</v>
      </c>
      <c r="J727" s="36" t="s">
        <v>163</v>
      </c>
      <c r="K727" s="129">
        <v>18805200</v>
      </c>
      <c r="L727" s="130"/>
      <c r="M727" s="36" t="s">
        <v>163</v>
      </c>
      <c r="N727" s="131" t="s">
        <v>163</v>
      </c>
      <c r="O727" s="130"/>
      <c r="P727" s="36" t="s">
        <v>163</v>
      </c>
      <c r="Q727" s="36" t="s">
        <v>163</v>
      </c>
      <c r="R727" s="36" t="s">
        <v>163</v>
      </c>
      <c r="S727" s="36" t="s">
        <v>163</v>
      </c>
      <c r="T727" s="36" t="s">
        <v>163</v>
      </c>
      <c r="U727" s="36" t="s">
        <v>163</v>
      </c>
      <c r="V727" s="36" t="s">
        <v>163</v>
      </c>
      <c r="W727" s="36" t="s">
        <v>163</v>
      </c>
      <c r="X727" s="36" t="s">
        <v>163</v>
      </c>
      <c r="Y727" s="23" t="e">
        <f t="shared" si="22"/>
        <v>#VALUE!</v>
      </c>
      <c r="Z727" s="24" t="e">
        <f t="shared" si="23"/>
        <v>#VALUE!</v>
      </c>
    </row>
    <row r="728" spans="1:26">
      <c r="A728" s="37" t="s">
        <v>607</v>
      </c>
      <c r="B728" s="15">
        <v>200</v>
      </c>
      <c r="C728" s="17" t="s">
        <v>1363</v>
      </c>
      <c r="D728" s="35">
        <v>18805200</v>
      </c>
      <c r="E728" s="36" t="s">
        <v>163</v>
      </c>
      <c r="F728" s="35">
        <v>18805200</v>
      </c>
      <c r="G728" s="36" t="s">
        <v>163</v>
      </c>
      <c r="H728" s="36" t="s">
        <v>163</v>
      </c>
      <c r="I728" s="36" t="s">
        <v>163</v>
      </c>
      <c r="J728" s="36" t="s">
        <v>163</v>
      </c>
      <c r="K728" s="129">
        <v>18805200</v>
      </c>
      <c r="L728" s="130"/>
      <c r="M728" s="36" t="s">
        <v>163</v>
      </c>
      <c r="N728" s="131" t="s">
        <v>163</v>
      </c>
      <c r="O728" s="130"/>
      <c r="P728" s="36" t="s">
        <v>163</v>
      </c>
      <c r="Q728" s="36" t="s">
        <v>163</v>
      </c>
      <c r="R728" s="36" t="s">
        <v>163</v>
      </c>
      <c r="S728" s="36" t="s">
        <v>163</v>
      </c>
      <c r="T728" s="36" t="s">
        <v>163</v>
      </c>
      <c r="U728" s="36" t="s">
        <v>163</v>
      </c>
      <c r="V728" s="36" t="s">
        <v>163</v>
      </c>
      <c r="W728" s="36" t="s">
        <v>163</v>
      </c>
      <c r="X728" s="36" t="s">
        <v>163</v>
      </c>
      <c r="Y728" s="23" t="e">
        <f t="shared" si="22"/>
        <v>#VALUE!</v>
      </c>
      <c r="Z728" s="24" t="e">
        <f t="shared" si="23"/>
        <v>#VALUE!</v>
      </c>
    </row>
    <row r="729" spans="1:26" s="29" customFormat="1" ht="36">
      <c r="A729" s="31" t="s">
        <v>1364</v>
      </c>
      <c r="B729" s="25" t="s">
        <v>1</v>
      </c>
      <c r="C729" s="30" t="s">
        <v>1365</v>
      </c>
      <c r="D729" s="32">
        <v>10291700</v>
      </c>
      <c r="E729" s="33" t="s">
        <v>163</v>
      </c>
      <c r="F729" s="32">
        <v>10291700</v>
      </c>
      <c r="G729" s="33" t="s">
        <v>163</v>
      </c>
      <c r="H729" s="33" t="s">
        <v>163</v>
      </c>
      <c r="I729" s="33" t="s">
        <v>163</v>
      </c>
      <c r="J729" s="33" t="s">
        <v>163</v>
      </c>
      <c r="K729" s="126">
        <v>10291700</v>
      </c>
      <c r="L729" s="127"/>
      <c r="M729" s="33" t="s">
        <v>163</v>
      </c>
      <c r="N729" s="128" t="s">
        <v>163</v>
      </c>
      <c r="O729" s="127"/>
      <c r="P729" s="32">
        <v>2471427.2599999998</v>
      </c>
      <c r="Q729" s="33" t="s">
        <v>163</v>
      </c>
      <c r="R729" s="32">
        <v>2471427.2599999998</v>
      </c>
      <c r="S729" s="33" t="s">
        <v>163</v>
      </c>
      <c r="T729" s="33" t="s">
        <v>163</v>
      </c>
      <c r="U729" s="33" t="s">
        <v>163</v>
      </c>
      <c r="V729" s="33" t="s">
        <v>163</v>
      </c>
      <c r="W729" s="32">
        <v>2471427.2599999998</v>
      </c>
      <c r="X729" s="33" t="s">
        <v>163</v>
      </c>
      <c r="Y729" s="27">
        <f t="shared" si="22"/>
        <v>24.013790335901746</v>
      </c>
      <c r="Z729" s="28">
        <f t="shared" si="23"/>
        <v>24.013790335901746</v>
      </c>
    </row>
    <row r="730" spans="1:26" ht="144">
      <c r="A730" s="34" t="s">
        <v>549</v>
      </c>
      <c r="B730" s="15" t="s">
        <v>1</v>
      </c>
      <c r="C730" s="17" t="s">
        <v>1366</v>
      </c>
      <c r="D730" s="35">
        <v>9519000</v>
      </c>
      <c r="E730" s="36" t="s">
        <v>163</v>
      </c>
      <c r="F730" s="35">
        <v>9519000</v>
      </c>
      <c r="G730" s="36" t="s">
        <v>163</v>
      </c>
      <c r="H730" s="36" t="s">
        <v>163</v>
      </c>
      <c r="I730" s="36" t="s">
        <v>163</v>
      </c>
      <c r="J730" s="36" t="s">
        <v>163</v>
      </c>
      <c r="K730" s="129">
        <v>9519000</v>
      </c>
      <c r="L730" s="130"/>
      <c r="M730" s="36" t="s">
        <v>163</v>
      </c>
      <c r="N730" s="131" t="s">
        <v>163</v>
      </c>
      <c r="O730" s="130"/>
      <c r="P730" s="35">
        <v>2357177.81</v>
      </c>
      <c r="Q730" s="36" t="s">
        <v>163</v>
      </c>
      <c r="R730" s="35">
        <v>2357177.81</v>
      </c>
      <c r="S730" s="36" t="s">
        <v>163</v>
      </c>
      <c r="T730" s="36" t="s">
        <v>163</v>
      </c>
      <c r="U730" s="36" t="s">
        <v>163</v>
      </c>
      <c r="V730" s="36" t="s">
        <v>163</v>
      </c>
      <c r="W730" s="35">
        <v>2357177.81</v>
      </c>
      <c r="X730" s="36" t="s">
        <v>163</v>
      </c>
      <c r="Y730" s="23">
        <f t="shared" si="22"/>
        <v>24.762872255489022</v>
      </c>
      <c r="Z730" s="24">
        <f t="shared" si="23"/>
        <v>24.762872255489022</v>
      </c>
    </row>
    <row r="731" spans="1:26" ht="36">
      <c r="A731" s="34" t="s">
        <v>672</v>
      </c>
      <c r="B731" s="15" t="s">
        <v>1</v>
      </c>
      <c r="C731" s="17" t="s">
        <v>1367</v>
      </c>
      <c r="D731" s="35">
        <v>4242000</v>
      </c>
      <c r="E731" s="36" t="s">
        <v>163</v>
      </c>
      <c r="F731" s="35">
        <v>4242000</v>
      </c>
      <c r="G731" s="36" t="s">
        <v>163</v>
      </c>
      <c r="H731" s="36" t="s">
        <v>163</v>
      </c>
      <c r="I731" s="36" t="s">
        <v>163</v>
      </c>
      <c r="J731" s="36" t="s">
        <v>163</v>
      </c>
      <c r="K731" s="129">
        <v>4242000</v>
      </c>
      <c r="L731" s="130"/>
      <c r="M731" s="36" t="s">
        <v>163</v>
      </c>
      <c r="N731" s="131" t="s">
        <v>163</v>
      </c>
      <c r="O731" s="130"/>
      <c r="P731" s="35">
        <v>899316.2</v>
      </c>
      <c r="Q731" s="36" t="s">
        <v>163</v>
      </c>
      <c r="R731" s="35">
        <v>899316.2</v>
      </c>
      <c r="S731" s="36" t="s">
        <v>163</v>
      </c>
      <c r="T731" s="36" t="s">
        <v>163</v>
      </c>
      <c r="U731" s="36" t="s">
        <v>163</v>
      </c>
      <c r="V731" s="36" t="s">
        <v>163</v>
      </c>
      <c r="W731" s="35">
        <v>899316.2</v>
      </c>
      <c r="X731" s="36" t="s">
        <v>163</v>
      </c>
      <c r="Y731" s="23">
        <f t="shared" si="22"/>
        <v>21.200287600188588</v>
      </c>
      <c r="Z731" s="24">
        <f t="shared" si="23"/>
        <v>21.200287600188588</v>
      </c>
    </row>
    <row r="732" spans="1:26" ht="72">
      <c r="A732" s="34" t="s">
        <v>674</v>
      </c>
      <c r="B732" s="15" t="s">
        <v>1</v>
      </c>
      <c r="C732" s="17" t="s">
        <v>1368</v>
      </c>
      <c r="D732" s="35">
        <v>3757000</v>
      </c>
      <c r="E732" s="36" t="s">
        <v>163</v>
      </c>
      <c r="F732" s="35">
        <v>3757000</v>
      </c>
      <c r="G732" s="36" t="s">
        <v>163</v>
      </c>
      <c r="H732" s="36" t="s">
        <v>163</v>
      </c>
      <c r="I732" s="36" t="s">
        <v>163</v>
      </c>
      <c r="J732" s="36" t="s">
        <v>163</v>
      </c>
      <c r="K732" s="129">
        <v>3757000</v>
      </c>
      <c r="L732" s="130"/>
      <c r="M732" s="36" t="s">
        <v>163</v>
      </c>
      <c r="N732" s="131" t="s">
        <v>163</v>
      </c>
      <c r="O732" s="130"/>
      <c r="P732" s="35">
        <v>799316.2</v>
      </c>
      <c r="Q732" s="36" t="s">
        <v>163</v>
      </c>
      <c r="R732" s="35">
        <v>799316.2</v>
      </c>
      <c r="S732" s="36" t="s">
        <v>163</v>
      </c>
      <c r="T732" s="36" t="s">
        <v>163</v>
      </c>
      <c r="U732" s="36" t="s">
        <v>163</v>
      </c>
      <c r="V732" s="36" t="s">
        <v>163</v>
      </c>
      <c r="W732" s="35">
        <v>799316.2</v>
      </c>
      <c r="X732" s="36" t="s">
        <v>163</v>
      </c>
      <c r="Y732" s="23">
        <f t="shared" si="22"/>
        <v>21.275384615384617</v>
      </c>
      <c r="Z732" s="24">
        <f t="shared" si="23"/>
        <v>21.275384615384617</v>
      </c>
    </row>
    <row r="733" spans="1:26">
      <c r="A733" s="37" t="s">
        <v>555</v>
      </c>
      <c r="B733" s="15">
        <v>200</v>
      </c>
      <c r="C733" s="17" t="s">
        <v>1369</v>
      </c>
      <c r="D733" s="35">
        <v>3757000</v>
      </c>
      <c r="E733" s="36" t="s">
        <v>163</v>
      </c>
      <c r="F733" s="35">
        <v>3757000</v>
      </c>
      <c r="G733" s="36" t="s">
        <v>163</v>
      </c>
      <c r="H733" s="36" t="s">
        <v>163</v>
      </c>
      <c r="I733" s="36" t="s">
        <v>163</v>
      </c>
      <c r="J733" s="36" t="s">
        <v>163</v>
      </c>
      <c r="K733" s="129">
        <v>3757000</v>
      </c>
      <c r="L733" s="130"/>
      <c r="M733" s="36" t="s">
        <v>163</v>
      </c>
      <c r="N733" s="131" t="s">
        <v>163</v>
      </c>
      <c r="O733" s="130"/>
      <c r="P733" s="35">
        <v>799316.2</v>
      </c>
      <c r="Q733" s="36" t="s">
        <v>163</v>
      </c>
      <c r="R733" s="35">
        <v>799316.2</v>
      </c>
      <c r="S733" s="36" t="s">
        <v>163</v>
      </c>
      <c r="T733" s="36" t="s">
        <v>163</v>
      </c>
      <c r="U733" s="36" t="s">
        <v>163</v>
      </c>
      <c r="V733" s="36" t="s">
        <v>163</v>
      </c>
      <c r="W733" s="35">
        <v>799316.2</v>
      </c>
      <c r="X733" s="36" t="s">
        <v>163</v>
      </c>
      <c r="Y733" s="23">
        <f t="shared" si="22"/>
        <v>21.275384615384617</v>
      </c>
      <c r="Z733" s="24">
        <f t="shared" si="23"/>
        <v>21.275384615384617</v>
      </c>
    </row>
    <row r="734" spans="1:26" ht="36">
      <c r="A734" s="37" t="s">
        <v>557</v>
      </c>
      <c r="B734" s="15">
        <v>200</v>
      </c>
      <c r="C734" s="17" t="s">
        <v>1370</v>
      </c>
      <c r="D734" s="35">
        <v>3757000</v>
      </c>
      <c r="E734" s="36" t="s">
        <v>163</v>
      </c>
      <c r="F734" s="35">
        <v>3757000</v>
      </c>
      <c r="G734" s="36" t="s">
        <v>163</v>
      </c>
      <c r="H734" s="36" t="s">
        <v>163</v>
      </c>
      <c r="I734" s="36" t="s">
        <v>163</v>
      </c>
      <c r="J734" s="36" t="s">
        <v>163</v>
      </c>
      <c r="K734" s="129">
        <v>3757000</v>
      </c>
      <c r="L734" s="130"/>
      <c r="M734" s="36" t="s">
        <v>163</v>
      </c>
      <c r="N734" s="131" t="s">
        <v>163</v>
      </c>
      <c r="O734" s="130"/>
      <c r="P734" s="35">
        <v>799316.2</v>
      </c>
      <c r="Q734" s="36" t="s">
        <v>163</v>
      </c>
      <c r="R734" s="35">
        <v>799316.2</v>
      </c>
      <c r="S734" s="36" t="s">
        <v>163</v>
      </c>
      <c r="T734" s="36" t="s">
        <v>163</v>
      </c>
      <c r="U734" s="36" t="s">
        <v>163</v>
      </c>
      <c r="V734" s="36" t="s">
        <v>163</v>
      </c>
      <c r="W734" s="35">
        <v>799316.2</v>
      </c>
      <c r="X734" s="36" t="s">
        <v>163</v>
      </c>
      <c r="Y734" s="23">
        <f t="shared" si="22"/>
        <v>21.275384615384617</v>
      </c>
      <c r="Z734" s="24">
        <f t="shared" si="23"/>
        <v>21.275384615384617</v>
      </c>
    </row>
    <row r="735" spans="1:26">
      <c r="A735" s="37" t="s">
        <v>559</v>
      </c>
      <c r="B735" s="15">
        <v>200</v>
      </c>
      <c r="C735" s="17" t="s">
        <v>1371</v>
      </c>
      <c r="D735" s="35">
        <v>2900000</v>
      </c>
      <c r="E735" s="36" t="s">
        <v>163</v>
      </c>
      <c r="F735" s="35">
        <v>2900000</v>
      </c>
      <c r="G735" s="36" t="s">
        <v>163</v>
      </c>
      <c r="H735" s="36" t="s">
        <v>163</v>
      </c>
      <c r="I735" s="36" t="s">
        <v>163</v>
      </c>
      <c r="J735" s="36" t="s">
        <v>163</v>
      </c>
      <c r="K735" s="129">
        <v>2900000</v>
      </c>
      <c r="L735" s="130"/>
      <c r="M735" s="36" t="s">
        <v>163</v>
      </c>
      <c r="N735" s="131" t="s">
        <v>163</v>
      </c>
      <c r="O735" s="130"/>
      <c r="P735" s="35">
        <v>631224.93000000005</v>
      </c>
      <c r="Q735" s="36" t="s">
        <v>163</v>
      </c>
      <c r="R735" s="35">
        <v>631224.93000000005</v>
      </c>
      <c r="S735" s="36" t="s">
        <v>163</v>
      </c>
      <c r="T735" s="36" t="s">
        <v>163</v>
      </c>
      <c r="U735" s="36" t="s">
        <v>163</v>
      </c>
      <c r="V735" s="36" t="s">
        <v>163</v>
      </c>
      <c r="W735" s="35">
        <v>631224.93000000005</v>
      </c>
      <c r="X735" s="36" t="s">
        <v>163</v>
      </c>
      <c r="Y735" s="23">
        <f t="shared" si="22"/>
        <v>21.766376896551726</v>
      </c>
      <c r="Z735" s="24">
        <f t="shared" si="23"/>
        <v>21.766376896551726</v>
      </c>
    </row>
    <row r="736" spans="1:26" ht="24">
      <c r="A736" s="37" t="s">
        <v>561</v>
      </c>
      <c r="B736" s="15">
        <v>200</v>
      </c>
      <c r="C736" s="17" t="s">
        <v>1372</v>
      </c>
      <c r="D736" s="35">
        <v>857000</v>
      </c>
      <c r="E736" s="36" t="s">
        <v>163</v>
      </c>
      <c r="F736" s="35">
        <v>857000</v>
      </c>
      <c r="G736" s="36" t="s">
        <v>163</v>
      </c>
      <c r="H736" s="36" t="s">
        <v>163</v>
      </c>
      <c r="I736" s="36" t="s">
        <v>163</v>
      </c>
      <c r="J736" s="36" t="s">
        <v>163</v>
      </c>
      <c r="K736" s="129">
        <v>857000</v>
      </c>
      <c r="L736" s="130"/>
      <c r="M736" s="36" t="s">
        <v>163</v>
      </c>
      <c r="N736" s="131" t="s">
        <v>163</v>
      </c>
      <c r="O736" s="130"/>
      <c r="P736" s="35">
        <v>168091.27</v>
      </c>
      <c r="Q736" s="36" t="s">
        <v>163</v>
      </c>
      <c r="R736" s="35">
        <v>168091.27</v>
      </c>
      <c r="S736" s="36" t="s">
        <v>163</v>
      </c>
      <c r="T736" s="36" t="s">
        <v>163</v>
      </c>
      <c r="U736" s="36" t="s">
        <v>163</v>
      </c>
      <c r="V736" s="36" t="s">
        <v>163</v>
      </c>
      <c r="W736" s="35">
        <v>168091.27</v>
      </c>
      <c r="X736" s="36" t="s">
        <v>163</v>
      </c>
      <c r="Y736" s="23">
        <f t="shared" si="22"/>
        <v>19.613917152858811</v>
      </c>
      <c r="Z736" s="24">
        <f t="shared" si="23"/>
        <v>19.613917152858811</v>
      </c>
    </row>
    <row r="737" spans="1:26" ht="60">
      <c r="A737" s="34" t="s">
        <v>680</v>
      </c>
      <c r="B737" s="15" t="s">
        <v>1</v>
      </c>
      <c r="C737" s="17" t="s">
        <v>1373</v>
      </c>
      <c r="D737" s="35">
        <v>485000</v>
      </c>
      <c r="E737" s="36" t="s">
        <v>163</v>
      </c>
      <c r="F737" s="35">
        <v>485000</v>
      </c>
      <c r="G737" s="36" t="s">
        <v>163</v>
      </c>
      <c r="H737" s="36" t="s">
        <v>163</v>
      </c>
      <c r="I737" s="36" t="s">
        <v>163</v>
      </c>
      <c r="J737" s="36" t="s">
        <v>163</v>
      </c>
      <c r="K737" s="129">
        <v>485000</v>
      </c>
      <c r="L737" s="130"/>
      <c r="M737" s="36" t="s">
        <v>163</v>
      </c>
      <c r="N737" s="131" t="s">
        <v>163</v>
      </c>
      <c r="O737" s="130"/>
      <c r="P737" s="35">
        <v>100000</v>
      </c>
      <c r="Q737" s="36" t="s">
        <v>163</v>
      </c>
      <c r="R737" s="35">
        <v>100000</v>
      </c>
      <c r="S737" s="36" t="s">
        <v>163</v>
      </c>
      <c r="T737" s="36" t="s">
        <v>163</v>
      </c>
      <c r="U737" s="36" t="s">
        <v>163</v>
      </c>
      <c r="V737" s="36" t="s">
        <v>163</v>
      </c>
      <c r="W737" s="35">
        <v>100000</v>
      </c>
      <c r="X737" s="36" t="s">
        <v>163</v>
      </c>
      <c r="Y737" s="23">
        <f t="shared" si="22"/>
        <v>20.618556701030926</v>
      </c>
      <c r="Z737" s="24">
        <f t="shared" si="23"/>
        <v>20.618556701030926</v>
      </c>
    </row>
    <row r="738" spans="1:26">
      <c r="A738" s="37" t="s">
        <v>555</v>
      </c>
      <c r="B738" s="15">
        <v>200</v>
      </c>
      <c r="C738" s="17" t="s">
        <v>1374</v>
      </c>
      <c r="D738" s="35">
        <v>485000</v>
      </c>
      <c r="E738" s="36" t="s">
        <v>163</v>
      </c>
      <c r="F738" s="35">
        <v>485000</v>
      </c>
      <c r="G738" s="36" t="s">
        <v>163</v>
      </c>
      <c r="H738" s="36" t="s">
        <v>163</v>
      </c>
      <c r="I738" s="36" t="s">
        <v>163</v>
      </c>
      <c r="J738" s="36" t="s">
        <v>163</v>
      </c>
      <c r="K738" s="129">
        <v>485000</v>
      </c>
      <c r="L738" s="130"/>
      <c r="M738" s="36" t="s">
        <v>163</v>
      </c>
      <c r="N738" s="131" t="s">
        <v>163</v>
      </c>
      <c r="O738" s="130"/>
      <c r="P738" s="35">
        <v>100000</v>
      </c>
      <c r="Q738" s="36" t="s">
        <v>163</v>
      </c>
      <c r="R738" s="35">
        <v>100000</v>
      </c>
      <c r="S738" s="36" t="s">
        <v>163</v>
      </c>
      <c r="T738" s="36" t="s">
        <v>163</v>
      </c>
      <c r="U738" s="36" t="s">
        <v>163</v>
      </c>
      <c r="V738" s="36" t="s">
        <v>163</v>
      </c>
      <c r="W738" s="35">
        <v>100000</v>
      </c>
      <c r="X738" s="36" t="s">
        <v>163</v>
      </c>
      <c r="Y738" s="23">
        <f t="shared" si="22"/>
        <v>20.618556701030926</v>
      </c>
      <c r="Z738" s="24">
        <f t="shared" si="23"/>
        <v>20.618556701030926</v>
      </c>
    </row>
    <row r="739" spans="1:26" ht="36">
      <c r="A739" s="37" t="s">
        <v>557</v>
      </c>
      <c r="B739" s="15">
        <v>200</v>
      </c>
      <c r="C739" s="17" t="s">
        <v>1375</v>
      </c>
      <c r="D739" s="35">
        <v>485000</v>
      </c>
      <c r="E739" s="36" t="s">
        <v>163</v>
      </c>
      <c r="F739" s="35">
        <v>485000</v>
      </c>
      <c r="G739" s="36" t="s">
        <v>163</v>
      </c>
      <c r="H739" s="36" t="s">
        <v>163</v>
      </c>
      <c r="I739" s="36" t="s">
        <v>163</v>
      </c>
      <c r="J739" s="36" t="s">
        <v>163</v>
      </c>
      <c r="K739" s="129">
        <v>485000</v>
      </c>
      <c r="L739" s="130"/>
      <c r="M739" s="36" t="s">
        <v>163</v>
      </c>
      <c r="N739" s="131" t="s">
        <v>163</v>
      </c>
      <c r="O739" s="130"/>
      <c r="P739" s="35">
        <v>100000</v>
      </c>
      <c r="Q739" s="36" t="s">
        <v>163</v>
      </c>
      <c r="R739" s="35">
        <v>100000</v>
      </c>
      <c r="S739" s="36" t="s">
        <v>163</v>
      </c>
      <c r="T739" s="36" t="s">
        <v>163</v>
      </c>
      <c r="U739" s="36" t="s">
        <v>163</v>
      </c>
      <c r="V739" s="36" t="s">
        <v>163</v>
      </c>
      <c r="W739" s="35">
        <v>100000</v>
      </c>
      <c r="X739" s="36" t="s">
        <v>163</v>
      </c>
      <c r="Y739" s="23">
        <f t="shared" si="22"/>
        <v>20.618556701030926</v>
      </c>
      <c r="Z739" s="24">
        <f t="shared" si="23"/>
        <v>20.618556701030926</v>
      </c>
    </row>
    <row r="740" spans="1:26">
      <c r="A740" s="37" t="s">
        <v>593</v>
      </c>
      <c r="B740" s="15">
        <v>200</v>
      </c>
      <c r="C740" s="17" t="s">
        <v>1376</v>
      </c>
      <c r="D740" s="35">
        <v>485000</v>
      </c>
      <c r="E740" s="36" t="s">
        <v>163</v>
      </c>
      <c r="F740" s="35">
        <v>485000</v>
      </c>
      <c r="G740" s="36" t="s">
        <v>163</v>
      </c>
      <c r="H740" s="36" t="s">
        <v>163</v>
      </c>
      <c r="I740" s="36" t="s">
        <v>163</v>
      </c>
      <c r="J740" s="36" t="s">
        <v>163</v>
      </c>
      <c r="K740" s="129">
        <v>485000</v>
      </c>
      <c r="L740" s="130"/>
      <c r="M740" s="36" t="s">
        <v>163</v>
      </c>
      <c r="N740" s="131" t="s">
        <v>163</v>
      </c>
      <c r="O740" s="130"/>
      <c r="P740" s="35">
        <v>100000</v>
      </c>
      <c r="Q740" s="36" t="s">
        <v>163</v>
      </c>
      <c r="R740" s="35">
        <v>100000</v>
      </c>
      <c r="S740" s="36" t="s">
        <v>163</v>
      </c>
      <c r="T740" s="36" t="s">
        <v>163</v>
      </c>
      <c r="U740" s="36" t="s">
        <v>163</v>
      </c>
      <c r="V740" s="36" t="s">
        <v>163</v>
      </c>
      <c r="W740" s="35">
        <v>100000</v>
      </c>
      <c r="X740" s="36" t="s">
        <v>163</v>
      </c>
      <c r="Y740" s="23">
        <f t="shared" si="22"/>
        <v>20.618556701030926</v>
      </c>
      <c r="Z740" s="24">
        <f t="shared" si="23"/>
        <v>20.618556701030926</v>
      </c>
    </row>
    <row r="741" spans="1:26" ht="60">
      <c r="A741" s="34" t="s">
        <v>551</v>
      </c>
      <c r="B741" s="15" t="s">
        <v>1</v>
      </c>
      <c r="C741" s="17" t="s">
        <v>1377</v>
      </c>
      <c r="D741" s="35">
        <v>5277000</v>
      </c>
      <c r="E741" s="36" t="s">
        <v>163</v>
      </c>
      <c r="F741" s="35">
        <v>5277000</v>
      </c>
      <c r="G741" s="36" t="s">
        <v>163</v>
      </c>
      <c r="H741" s="36" t="s">
        <v>163</v>
      </c>
      <c r="I741" s="36" t="s">
        <v>163</v>
      </c>
      <c r="J741" s="36" t="s">
        <v>163</v>
      </c>
      <c r="K741" s="129">
        <v>5277000</v>
      </c>
      <c r="L741" s="130"/>
      <c r="M741" s="36" t="s">
        <v>163</v>
      </c>
      <c r="N741" s="131" t="s">
        <v>163</v>
      </c>
      <c r="O741" s="130"/>
      <c r="P741" s="35">
        <v>1457861.61</v>
      </c>
      <c r="Q741" s="36" t="s">
        <v>163</v>
      </c>
      <c r="R741" s="35">
        <v>1457861.61</v>
      </c>
      <c r="S741" s="36" t="s">
        <v>163</v>
      </c>
      <c r="T741" s="36" t="s">
        <v>163</v>
      </c>
      <c r="U741" s="36" t="s">
        <v>163</v>
      </c>
      <c r="V741" s="36" t="s">
        <v>163</v>
      </c>
      <c r="W741" s="35">
        <v>1457861.61</v>
      </c>
      <c r="X741" s="36" t="s">
        <v>163</v>
      </c>
      <c r="Y741" s="23">
        <f t="shared" si="22"/>
        <v>27.626712336554863</v>
      </c>
      <c r="Z741" s="24">
        <f t="shared" si="23"/>
        <v>27.626712336554863</v>
      </c>
    </row>
    <row r="742" spans="1:26" ht="84">
      <c r="A742" s="34" t="s">
        <v>553</v>
      </c>
      <c r="B742" s="15" t="s">
        <v>1</v>
      </c>
      <c r="C742" s="17" t="s">
        <v>1378</v>
      </c>
      <c r="D742" s="35">
        <v>5268000</v>
      </c>
      <c r="E742" s="36" t="s">
        <v>163</v>
      </c>
      <c r="F742" s="35">
        <v>5268000</v>
      </c>
      <c r="G742" s="36" t="s">
        <v>163</v>
      </c>
      <c r="H742" s="36" t="s">
        <v>163</v>
      </c>
      <c r="I742" s="36" t="s">
        <v>163</v>
      </c>
      <c r="J742" s="36" t="s">
        <v>163</v>
      </c>
      <c r="K742" s="129">
        <v>5268000</v>
      </c>
      <c r="L742" s="130"/>
      <c r="M742" s="36" t="s">
        <v>163</v>
      </c>
      <c r="N742" s="131" t="s">
        <v>163</v>
      </c>
      <c r="O742" s="130"/>
      <c r="P742" s="35">
        <v>1456211.61</v>
      </c>
      <c r="Q742" s="36" t="s">
        <v>163</v>
      </c>
      <c r="R742" s="35">
        <v>1456211.61</v>
      </c>
      <c r="S742" s="36" t="s">
        <v>163</v>
      </c>
      <c r="T742" s="36" t="s">
        <v>163</v>
      </c>
      <c r="U742" s="36" t="s">
        <v>163</v>
      </c>
      <c r="V742" s="36" t="s">
        <v>163</v>
      </c>
      <c r="W742" s="35">
        <v>1456211.61</v>
      </c>
      <c r="X742" s="36" t="s">
        <v>163</v>
      </c>
      <c r="Y742" s="23">
        <f t="shared" si="22"/>
        <v>27.642589407744879</v>
      </c>
      <c r="Z742" s="24">
        <f t="shared" si="23"/>
        <v>27.642589407744879</v>
      </c>
    </row>
    <row r="743" spans="1:26">
      <c r="A743" s="37" t="s">
        <v>555</v>
      </c>
      <c r="B743" s="15">
        <v>200</v>
      </c>
      <c r="C743" s="17" t="s">
        <v>1379</v>
      </c>
      <c r="D743" s="35">
        <v>5268000</v>
      </c>
      <c r="E743" s="36" t="s">
        <v>163</v>
      </c>
      <c r="F743" s="35">
        <v>5268000</v>
      </c>
      <c r="G743" s="36" t="s">
        <v>163</v>
      </c>
      <c r="H743" s="36" t="s">
        <v>163</v>
      </c>
      <c r="I743" s="36" t="s">
        <v>163</v>
      </c>
      <c r="J743" s="36" t="s">
        <v>163</v>
      </c>
      <c r="K743" s="129">
        <v>5268000</v>
      </c>
      <c r="L743" s="130"/>
      <c r="M743" s="36" t="s">
        <v>163</v>
      </c>
      <c r="N743" s="131" t="s">
        <v>163</v>
      </c>
      <c r="O743" s="130"/>
      <c r="P743" s="35">
        <v>1456211.61</v>
      </c>
      <c r="Q743" s="36" t="s">
        <v>163</v>
      </c>
      <c r="R743" s="35">
        <v>1456211.61</v>
      </c>
      <c r="S743" s="36" t="s">
        <v>163</v>
      </c>
      <c r="T743" s="36" t="s">
        <v>163</v>
      </c>
      <c r="U743" s="36" t="s">
        <v>163</v>
      </c>
      <c r="V743" s="36" t="s">
        <v>163</v>
      </c>
      <c r="W743" s="35">
        <v>1456211.61</v>
      </c>
      <c r="X743" s="36" t="s">
        <v>163</v>
      </c>
      <c r="Y743" s="23">
        <f t="shared" si="22"/>
        <v>27.642589407744879</v>
      </c>
      <c r="Z743" s="24">
        <f t="shared" si="23"/>
        <v>27.642589407744879</v>
      </c>
    </row>
    <row r="744" spans="1:26" ht="36">
      <c r="A744" s="37" t="s">
        <v>557</v>
      </c>
      <c r="B744" s="15">
        <v>200</v>
      </c>
      <c r="C744" s="17" t="s">
        <v>1380</v>
      </c>
      <c r="D744" s="35">
        <v>5268000</v>
      </c>
      <c r="E744" s="36" t="s">
        <v>163</v>
      </c>
      <c r="F744" s="35">
        <v>5268000</v>
      </c>
      <c r="G744" s="36" t="s">
        <v>163</v>
      </c>
      <c r="H744" s="36" t="s">
        <v>163</v>
      </c>
      <c r="I744" s="36" t="s">
        <v>163</v>
      </c>
      <c r="J744" s="36" t="s">
        <v>163</v>
      </c>
      <c r="K744" s="129">
        <v>5268000</v>
      </c>
      <c r="L744" s="130"/>
      <c r="M744" s="36" t="s">
        <v>163</v>
      </c>
      <c r="N744" s="131" t="s">
        <v>163</v>
      </c>
      <c r="O744" s="130"/>
      <c r="P744" s="35">
        <v>1456211.61</v>
      </c>
      <c r="Q744" s="36" t="s">
        <v>163</v>
      </c>
      <c r="R744" s="35">
        <v>1456211.61</v>
      </c>
      <c r="S744" s="36" t="s">
        <v>163</v>
      </c>
      <c r="T744" s="36" t="s">
        <v>163</v>
      </c>
      <c r="U744" s="36" t="s">
        <v>163</v>
      </c>
      <c r="V744" s="36" t="s">
        <v>163</v>
      </c>
      <c r="W744" s="35">
        <v>1456211.61</v>
      </c>
      <c r="X744" s="36" t="s">
        <v>163</v>
      </c>
      <c r="Y744" s="23">
        <f t="shared" si="22"/>
        <v>27.642589407744879</v>
      </c>
      <c r="Z744" s="24">
        <f t="shared" si="23"/>
        <v>27.642589407744879</v>
      </c>
    </row>
    <row r="745" spans="1:26">
      <c r="A745" s="37" t="s">
        <v>559</v>
      </c>
      <c r="B745" s="15">
        <v>200</v>
      </c>
      <c r="C745" s="17" t="s">
        <v>1381</v>
      </c>
      <c r="D745" s="35">
        <v>4398000</v>
      </c>
      <c r="E745" s="36" t="s">
        <v>163</v>
      </c>
      <c r="F745" s="35">
        <v>4398000</v>
      </c>
      <c r="G745" s="36" t="s">
        <v>163</v>
      </c>
      <c r="H745" s="36" t="s">
        <v>163</v>
      </c>
      <c r="I745" s="36" t="s">
        <v>163</v>
      </c>
      <c r="J745" s="36" t="s">
        <v>163</v>
      </c>
      <c r="K745" s="129">
        <v>4398000</v>
      </c>
      <c r="L745" s="130"/>
      <c r="M745" s="36" t="s">
        <v>163</v>
      </c>
      <c r="N745" s="131" t="s">
        <v>163</v>
      </c>
      <c r="O745" s="130"/>
      <c r="P745" s="35">
        <v>1127219.82</v>
      </c>
      <c r="Q745" s="36" t="s">
        <v>163</v>
      </c>
      <c r="R745" s="35">
        <v>1127219.82</v>
      </c>
      <c r="S745" s="36" t="s">
        <v>163</v>
      </c>
      <c r="T745" s="36" t="s">
        <v>163</v>
      </c>
      <c r="U745" s="36" t="s">
        <v>163</v>
      </c>
      <c r="V745" s="36" t="s">
        <v>163</v>
      </c>
      <c r="W745" s="35">
        <v>1127219.82</v>
      </c>
      <c r="X745" s="36" t="s">
        <v>163</v>
      </c>
      <c r="Y745" s="23">
        <f t="shared" si="22"/>
        <v>25.63028240109141</v>
      </c>
      <c r="Z745" s="24">
        <f t="shared" si="23"/>
        <v>25.63028240109141</v>
      </c>
    </row>
    <row r="746" spans="1:26" ht="24">
      <c r="A746" s="37" t="s">
        <v>561</v>
      </c>
      <c r="B746" s="15">
        <v>200</v>
      </c>
      <c r="C746" s="17" t="s">
        <v>1382</v>
      </c>
      <c r="D746" s="35">
        <v>870000</v>
      </c>
      <c r="E746" s="36" t="s">
        <v>163</v>
      </c>
      <c r="F746" s="35">
        <v>870000</v>
      </c>
      <c r="G746" s="36" t="s">
        <v>163</v>
      </c>
      <c r="H746" s="36" t="s">
        <v>163</v>
      </c>
      <c r="I746" s="36" t="s">
        <v>163</v>
      </c>
      <c r="J746" s="36" t="s">
        <v>163</v>
      </c>
      <c r="K746" s="129">
        <v>870000</v>
      </c>
      <c r="L746" s="130"/>
      <c r="M746" s="36" t="s">
        <v>163</v>
      </c>
      <c r="N746" s="131" t="s">
        <v>163</v>
      </c>
      <c r="O746" s="130"/>
      <c r="P746" s="35">
        <v>328991.78999999998</v>
      </c>
      <c r="Q746" s="36" t="s">
        <v>163</v>
      </c>
      <c r="R746" s="35">
        <v>328991.78999999998</v>
      </c>
      <c r="S746" s="36" t="s">
        <v>163</v>
      </c>
      <c r="T746" s="36" t="s">
        <v>163</v>
      </c>
      <c r="U746" s="36" t="s">
        <v>163</v>
      </c>
      <c r="V746" s="36" t="s">
        <v>163</v>
      </c>
      <c r="W746" s="35">
        <v>328991.78999999998</v>
      </c>
      <c r="X746" s="36" t="s">
        <v>163</v>
      </c>
      <c r="Y746" s="23">
        <f t="shared" si="22"/>
        <v>37.815148275862065</v>
      </c>
      <c r="Z746" s="24">
        <f t="shared" si="23"/>
        <v>37.815148275862065</v>
      </c>
    </row>
    <row r="747" spans="1:26" ht="72">
      <c r="A747" s="34" t="s">
        <v>589</v>
      </c>
      <c r="B747" s="15" t="s">
        <v>1</v>
      </c>
      <c r="C747" s="17" t="s">
        <v>1383</v>
      </c>
      <c r="D747" s="35">
        <v>9000</v>
      </c>
      <c r="E747" s="36" t="s">
        <v>163</v>
      </c>
      <c r="F747" s="35">
        <v>9000</v>
      </c>
      <c r="G747" s="36" t="s">
        <v>163</v>
      </c>
      <c r="H747" s="36" t="s">
        <v>163</v>
      </c>
      <c r="I747" s="36" t="s">
        <v>163</v>
      </c>
      <c r="J747" s="36" t="s">
        <v>163</v>
      </c>
      <c r="K747" s="129">
        <v>9000</v>
      </c>
      <c r="L747" s="130"/>
      <c r="M747" s="36" t="s">
        <v>163</v>
      </c>
      <c r="N747" s="131" t="s">
        <v>163</v>
      </c>
      <c r="O747" s="130"/>
      <c r="P747" s="35">
        <v>1650</v>
      </c>
      <c r="Q747" s="36" t="s">
        <v>163</v>
      </c>
      <c r="R747" s="35">
        <v>1650</v>
      </c>
      <c r="S747" s="36" t="s">
        <v>163</v>
      </c>
      <c r="T747" s="36" t="s">
        <v>163</v>
      </c>
      <c r="U747" s="36" t="s">
        <v>163</v>
      </c>
      <c r="V747" s="36" t="s">
        <v>163</v>
      </c>
      <c r="W747" s="35">
        <v>1650</v>
      </c>
      <c r="X747" s="36" t="s">
        <v>163</v>
      </c>
      <c r="Y747" s="23">
        <f t="shared" si="22"/>
        <v>18.333333333333332</v>
      </c>
      <c r="Z747" s="24">
        <f t="shared" si="23"/>
        <v>18.333333333333332</v>
      </c>
    </row>
    <row r="748" spans="1:26">
      <c r="A748" s="37" t="s">
        <v>555</v>
      </c>
      <c r="B748" s="15">
        <v>200</v>
      </c>
      <c r="C748" s="17" t="s">
        <v>1384</v>
      </c>
      <c r="D748" s="35">
        <v>9000</v>
      </c>
      <c r="E748" s="36" t="s">
        <v>163</v>
      </c>
      <c r="F748" s="35">
        <v>9000</v>
      </c>
      <c r="G748" s="36" t="s">
        <v>163</v>
      </c>
      <c r="H748" s="36" t="s">
        <v>163</v>
      </c>
      <c r="I748" s="36" t="s">
        <v>163</v>
      </c>
      <c r="J748" s="36" t="s">
        <v>163</v>
      </c>
      <c r="K748" s="129">
        <v>9000</v>
      </c>
      <c r="L748" s="130"/>
      <c r="M748" s="36" t="s">
        <v>163</v>
      </c>
      <c r="N748" s="131" t="s">
        <v>163</v>
      </c>
      <c r="O748" s="130"/>
      <c r="P748" s="35">
        <v>1650</v>
      </c>
      <c r="Q748" s="36" t="s">
        <v>163</v>
      </c>
      <c r="R748" s="35">
        <v>1650</v>
      </c>
      <c r="S748" s="36" t="s">
        <v>163</v>
      </c>
      <c r="T748" s="36" t="s">
        <v>163</v>
      </c>
      <c r="U748" s="36" t="s">
        <v>163</v>
      </c>
      <c r="V748" s="36" t="s">
        <v>163</v>
      </c>
      <c r="W748" s="35">
        <v>1650</v>
      </c>
      <c r="X748" s="36" t="s">
        <v>163</v>
      </c>
      <c r="Y748" s="23">
        <f t="shared" si="22"/>
        <v>18.333333333333332</v>
      </c>
      <c r="Z748" s="24">
        <f t="shared" si="23"/>
        <v>18.333333333333332</v>
      </c>
    </row>
    <row r="749" spans="1:26" ht="36">
      <c r="A749" s="37" t="s">
        <v>557</v>
      </c>
      <c r="B749" s="15">
        <v>200</v>
      </c>
      <c r="C749" s="17" t="s">
        <v>1385</v>
      </c>
      <c r="D749" s="35">
        <v>9000</v>
      </c>
      <c r="E749" s="36" t="s">
        <v>163</v>
      </c>
      <c r="F749" s="35">
        <v>9000</v>
      </c>
      <c r="G749" s="36" t="s">
        <v>163</v>
      </c>
      <c r="H749" s="36" t="s">
        <v>163</v>
      </c>
      <c r="I749" s="36" t="s">
        <v>163</v>
      </c>
      <c r="J749" s="36" t="s">
        <v>163</v>
      </c>
      <c r="K749" s="129">
        <v>9000</v>
      </c>
      <c r="L749" s="130"/>
      <c r="M749" s="36" t="s">
        <v>163</v>
      </c>
      <c r="N749" s="131" t="s">
        <v>163</v>
      </c>
      <c r="O749" s="130"/>
      <c r="P749" s="35">
        <v>1650</v>
      </c>
      <c r="Q749" s="36" t="s">
        <v>163</v>
      </c>
      <c r="R749" s="35">
        <v>1650</v>
      </c>
      <c r="S749" s="36" t="s">
        <v>163</v>
      </c>
      <c r="T749" s="36" t="s">
        <v>163</v>
      </c>
      <c r="U749" s="36" t="s">
        <v>163</v>
      </c>
      <c r="V749" s="36" t="s">
        <v>163</v>
      </c>
      <c r="W749" s="35">
        <v>1650</v>
      </c>
      <c r="X749" s="36" t="s">
        <v>163</v>
      </c>
      <c r="Y749" s="23">
        <f t="shared" si="22"/>
        <v>18.333333333333332</v>
      </c>
      <c r="Z749" s="24">
        <f t="shared" si="23"/>
        <v>18.333333333333332</v>
      </c>
    </row>
    <row r="750" spans="1:26">
      <c r="A750" s="37" t="s">
        <v>593</v>
      </c>
      <c r="B750" s="15">
        <v>200</v>
      </c>
      <c r="C750" s="17" t="s">
        <v>1386</v>
      </c>
      <c r="D750" s="35">
        <v>9000</v>
      </c>
      <c r="E750" s="36" t="s">
        <v>163</v>
      </c>
      <c r="F750" s="35">
        <v>9000</v>
      </c>
      <c r="G750" s="36" t="s">
        <v>163</v>
      </c>
      <c r="H750" s="36" t="s">
        <v>163</v>
      </c>
      <c r="I750" s="36" t="s">
        <v>163</v>
      </c>
      <c r="J750" s="36" t="s">
        <v>163</v>
      </c>
      <c r="K750" s="129">
        <v>9000</v>
      </c>
      <c r="L750" s="130"/>
      <c r="M750" s="36" t="s">
        <v>163</v>
      </c>
      <c r="N750" s="131" t="s">
        <v>163</v>
      </c>
      <c r="O750" s="130"/>
      <c r="P750" s="35">
        <v>1650</v>
      </c>
      <c r="Q750" s="36" t="s">
        <v>163</v>
      </c>
      <c r="R750" s="35">
        <v>1650</v>
      </c>
      <c r="S750" s="36" t="s">
        <v>163</v>
      </c>
      <c r="T750" s="36" t="s">
        <v>163</v>
      </c>
      <c r="U750" s="36" t="s">
        <v>163</v>
      </c>
      <c r="V750" s="36" t="s">
        <v>163</v>
      </c>
      <c r="W750" s="35">
        <v>1650</v>
      </c>
      <c r="X750" s="36" t="s">
        <v>163</v>
      </c>
      <c r="Y750" s="23">
        <f t="shared" si="22"/>
        <v>18.333333333333332</v>
      </c>
      <c r="Z750" s="24">
        <f t="shared" si="23"/>
        <v>18.333333333333332</v>
      </c>
    </row>
    <row r="751" spans="1:26" ht="48">
      <c r="A751" s="34" t="s">
        <v>565</v>
      </c>
      <c r="B751" s="15" t="s">
        <v>1</v>
      </c>
      <c r="C751" s="17" t="s">
        <v>1387</v>
      </c>
      <c r="D751" s="35">
        <v>772700</v>
      </c>
      <c r="E751" s="36" t="s">
        <v>163</v>
      </c>
      <c r="F751" s="35">
        <v>772700</v>
      </c>
      <c r="G751" s="36" t="s">
        <v>163</v>
      </c>
      <c r="H751" s="36" t="s">
        <v>163</v>
      </c>
      <c r="I751" s="36" t="s">
        <v>163</v>
      </c>
      <c r="J751" s="36" t="s">
        <v>163</v>
      </c>
      <c r="K751" s="129">
        <v>772700</v>
      </c>
      <c r="L751" s="130"/>
      <c r="M751" s="36" t="s">
        <v>163</v>
      </c>
      <c r="N751" s="131" t="s">
        <v>163</v>
      </c>
      <c r="O751" s="130"/>
      <c r="P751" s="35">
        <v>114249.45</v>
      </c>
      <c r="Q751" s="36" t="s">
        <v>163</v>
      </c>
      <c r="R751" s="35">
        <v>114249.45</v>
      </c>
      <c r="S751" s="36" t="s">
        <v>163</v>
      </c>
      <c r="T751" s="36" t="s">
        <v>163</v>
      </c>
      <c r="U751" s="36" t="s">
        <v>163</v>
      </c>
      <c r="V751" s="36" t="s">
        <v>163</v>
      </c>
      <c r="W751" s="35">
        <v>114249.45</v>
      </c>
      <c r="X751" s="36" t="s">
        <v>163</v>
      </c>
      <c r="Y751" s="23">
        <f t="shared" si="22"/>
        <v>14.785744790992622</v>
      </c>
      <c r="Z751" s="24">
        <f t="shared" si="23"/>
        <v>14.785744790992622</v>
      </c>
    </row>
    <row r="752" spans="1:26" ht="60">
      <c r="A752" s="34" t="s">
        <v>567</v>
      </c>
      <c r="B752" s="15" t="s">
        <v>1</v>
      </c>
      <c r="C752" s="17" t="s">
        <v>1388</v>
      </c>
      <c r="D752" s="35">
        <v>772700</v>
      </c>
      <c r="E752" s="36" t="s">
        <v>163</v>
      </c>
      <c r="F752" s="35">
        <v>772700</v>
      </c>
      <c r="G752" s="36" t="s">
        <v>163</v>
      </c>
      <c r="H752" s="36" t="s">
        <v>163</v>
      </c>
      <c r="I752" s="36" t="s">
        <v>163</v>
      </c>
      <c r="J752" s="36" t="s">
        <v>163</v>
      </c>
      <c r="K752" s="129">
        <v>772700</v>
      </c>
      <c r="L752" s="130"/>
      <c r="M752" s="36" t="s">
        <v>163</v>
      </c>
      <c r="N752" s="131" t="s">
        <v>163</v>
      </c>
      <c r="O752" s="130"/>
      <c r="P752" s="35">
        <v>114249.45</v>
      </c>
      <c r="Q752" s="36" t="s">
        <v>163</v>
      </c>
      <c r="R752" s="35">
        <v>114249.45</v>
      </c>
      <c r="S752" s="36" t="s">
        <v>163</v>
      </c>
      <c r="T752" s="36" t="s">
        <v>163</v>
      </c>
      <c r="U752" s="36" t="s">
        <v>163</v>
      </c>
      <c r="V752" s="36" t="s">
        <v>163</v>
      </c>
      <c r="W752" s="35">
        <v>114249.45</v>
      </c>
      <c r="X752" s="36" t="s">
        <v>163</v>
      </c>
      <c r="Y752" s="23">
        <f t="shared" si="22"/>
        <v>14.785744790992622</v>
      </c>
      <c r="Z752" s="24">
        <f t="shared" si="23"/>
        <v>14.785744790992622</v>
      </c>
    </row>
    <row r="753" spans="1:26" ht="60">
      <c r="A753" s="34" t="s">
        <v>569</v>
      </c>
      <c r="B753" s="15" t="s">
        <v>1</v>
      </c>
      <c r="C753" s="17" t="s">
        <v>1389</v>
      </c>
      <c r="D753" s="35">
        <v>772700</v>
      </c>
      <c r="E753" s="36" t="s">
        <v>163</v>
      </c>
      <c r="F753" s="35">
        <v>772700</v>
      </c>
      <c r="G753" s="36" t="s">
        <v>163</v>
      </c>
      <c r="H753" s="36" t="s">
        <v>163</v>
      </c>
      <c r="I753" s="36" t="s">
        <v>163</v>
      </c>
      <c r="J753" s="36" t="s">
        <v>163</v>
      </c>
      <c r="K753" s="129">
        <v>772700</v>
      </c>
      <c r="L753" s="130"/>
      <c r="M753" s="36" t="s">
        <v>163</v>
      </c>
      <c r="N753" s="131" t="s">
        <v>163</v>
      </c>
      <c r="O753" s="130"/>
      <c r="P753" s="35">
        <v>114249.45</v>
      </c>
      <c r="Q753" s="36" t="s">
        <v>163</v>
      </c>
      <c r="R753" s="35">
        <v>114249.45</v>
      </c>
      <c r="S753" s="36" t="s">
        <v>163</v>
      </c>
      <c r="T753" s="36" t="s">
        <v>163</v>
      </c>
      <c r="U753" s="36" t="s">
        <v>163</v>
      </c>
      <c r="V753" s="36" t="s">
        <v>163</v>
      </c>
      <c r="W753" s="35">
        <v>114249.45</v>
      </c>
      <c r="X753" s="36" t="s">
        <v>163</v>
      </c>
      <c r="Y753" s="23">
        <f t="shared" si="22"/>
        <v>14.785744790992622</v>
      </c>
      <c r="Z753" s="24">
        <f t="shared" si="23"/>
        <v>14.785744790992622</v>
      </c>
    </row>
    <row r="754" spans="1:26">
      <c r="A754" s="37" t="s">
        <v>555</v>
      </c>
      <c r="B754" s="15">
        <v>200</v>
      </c>
      <c r="C754" s="17" t="s">
        <v>1390</v>
      </c>
      <c r="D754" s="35">
        <v>607600</v>
      </c>
      <c r="E754" s="36" t="s">
        <v>163</v>
      </c>
      <c r="F754" s="35">
        <v>607600</v>
      </c>
      <c r="G754" s="36" t="s">
        <v>163</v>
      </c>
      <c r="H754" s="36" t="s">
        <v>163</v>
      </c>
      <c r="I754" s="36" t="s">
        <v>163</v>
      </c>
      <c r="J754" s="36" t="s">
        <v>163</v>
      </c>
      <c r="K754" s="129">
        <v>607600</v>
      </c>
      <c r="L754" s="130"/>
      <c r="M754" s="36" t="s">
        <v>163</v>
      </c>
      <c r="N754" s="131" t="s">
        <v>163</v>
      </c>
      <c r="O754" s="130"/>
      <c r="P754" s="35">
        <v>76923.45</v>
      </c>
      <c r="Q754" s="36" t="s">
        <v>163</v>
      </c>
      <c r="R754" s="35">
        <v>76923.45</v>
      </c>
      <c r="S754" s="36" t="s">
        <v>163</v>
      </c>
      <c r="T754" s="36" t="s">
        <v>163</v>
      </c>
      <c r="U754" s="36" t="s">
        <v>163</v>
      </c>
      <c r="V754" s="36" t="s">
        <v>163</v>
      </c>
      <c r="W754" s="35">
        <v>76923.45</v>
      </c>
      <c r="X754" s="36" t="s">
        <v>163</v>
      </c>
      <c r="Y754" s="23">
        <f t="shared" si="22"/>
        <v>12.660212310730742</v>
      </c>
      <c r="Z754" s="24">
        <f t="shared" si="23"/>
        <v>12.660212310730742</v>
      </c>
    </row>
    <row r="755" spans="1:26">
      <c r="A755" s="37" t="s">
        <v>572</v>
      </c>
      <c r="B755" s="15">
        <v>200</v>
      </c>
      <c r="C755" s="17" t="s">
        <v>1391</v>
      </c>
      <c r="D755" s="35">
        <v>605600</v>
      </c>
      <c r="E755" s="36" t="s">
        <v>163</v>
      </c>
      <c r="F755" s="35">
        <v>605600</v>
      </c>
      <c r="G755" s="36" t="s">
        <v>163</v>
      </c>
      <c r="H755" s="36" t="s">
        <v>163</v>
      </c>
      <c r="I755" s="36" t="s">
        <v>163</v>
      </c>
      <c r="J755" s="36" t="s">
        <v>163</v>
      </c>
      <c r="K755" s="129">
        <v>605600</v>
      </c>
      <c r="L755" s="130"/>
      <c r="M755" s="36" t="s">
        <v>163</v>
      </c>
      <c r="N755" s="131" t="s">
        <v>163</v>
      </c>
      <c r="O755" s="130"/>
      <c r="P755" s="35">
        <v>76923.45</v>
      </c>
      <c r="Q755" s="36" t="s">
        <v>163</v>
      </c>
      <c r="R755" s="35">
        <v>76923.45</v>
      </c>
      <c r="S755" s="36" t="s">
        <v>163</v>
      </c>
      <c r="T755" s="36" t="s">
        <v>163</v>
      </c>
      <c r="U755" s="36" t="s">
        <v>163</v>
      </c>
      <c r="V755" s="36" t="s">
        <v>163</v>
      </c>
      <c r="W755" s="35">
        <v>76923.45</v>
      </c>
      <c r="X755" s="36" t="s">
        <v>163</v>
      </c>
      <c r="Y755" s="23">
        <f t="shared" si="22"/>
        <v>12.702022787318363</v>
      </c>
      <c r="Z755" s="24">
        <f t="shared" si="23"/>
        <v>12.702022787318363</v>
      </c>
    </row>
    <row r="756" spans="1:26">
      <c r="A756" s="37" t="s">
        <v>600</v>
      </c>
      <c r="B756" s="15">
        <v>200</v>
      </c>
      <c r="C756" s="17" t="s">
        <v>1392</v>
      </c>
      <c r="D756" s="35">
        <v>80000</v>
      </c>
      <c r="E756" s="36" t="s">
        <v>163</v>
      </c>
      <c r="F756" s="35">
        <v>80000</v>
      </c>
      <c r="G756" s="36" t="s">
        <v>163</v>
      </c>
      <c r="H756" s="36" t="s">
        <v>163</v>
      </c>
      <c r="I756" s="36" t="s">
        <v>163</v>
      </c>
      <c r="J756" s="36" t="s">
        <v>163</v>
      </c>
      <c r="K756" s="129">
        <v>80000</v>
      </c>
      <c r="L756" s="130"/>
      <c r="M756" s="36" t="s">
        <v>163</v>
      </c>
      <c r="N756" s="131" t="s">
        <v>163</v>
      </c>
      <c r="O756" s="130"/>
      <c r="P756" s="35">
        <v>11769.98</v>
      </c>
      <c r="Q756" s="36" t="s">
        <v>163</v>
      </c>
      <c r="R756" s="35">
        <v>11769.98</v>
      </c>
      <c r="S756" s="36" t="s">
        <v>163</v>
      </c>
      <c r="T756" s="36" t="s">
        <v>163</v>
      </c>
      <c r="U756" s="36" t="s">
        <v>163</v>
      </c>
      <c r="V756" s="36" t="s">
        <v>163</v>
      </c>
      <c r="W756" s="35">
        <v>11769.98</v>
      </c>
      <c r="X756" s="36" t="s">
        <v>163</v>
      </c>
      <c r="Y756" s="23">
        <f t="shared" si="22"/>
        <v>14.712475</v>
      </c>
      <c r="Z756" s="24">
        <f t="shared" si="23"/>
        <v>14.712475</v>
      </c>
    </row>
    <row r="757" spans="1:26">
      <c r="A757" s="37" t="s">
        <v>602</v>
      </c>
      <c r="B757" s="15">
        <v>200</v>
      </c>
      <c r="C757" s="17" t="s">
        <v>1393</v>
      </c>
      <c r="D757" s="35">
        <v>63000</v>
      </c>
      <c r="E757" s="36" t="s">
        <v>163</v>
      </c>
      <c r="F757" s="35">
        <v>63000</v>
      </c>
      <c r="G757" s="36" t="s">
        <v>163</v>
      </c>
      <c r="H757" s="36" t="s">
        <v>163</v>
      </c>
      <c r="I757" s="36" t="s">
        <v>163</v>
      </c>
      <c r="J757" s="36" t="s">
        <v>163</v>
      </c>
      <c r="K757" s="129">
        <v>63000</v>
      </c>
      <c r="L757" s="130"/>
      <c r="M757" s="36" t="s">
        <v>163</v>
      </c>
      <c r="N757" s="131" t="s">
        <v>163</v>
      </c>
      <c r="O757" s="130"/>
      <c r="P757" s="35">
        <v>7760</v>
      </c>
      <c r="Q757" s="36" t="s">
        <v>163</v>
      </c>
      <c r="R757" s="35">
        <v>7760</v>
      </c>
      <c r="S757" s="36" t="s">
        <v>163</v>
      </c>
      <c r="T757" s="36" t="s">
        <v>163</v>
      </c>
      <c r="U757" s="36" t="s">
        <v>163</v>
      </c>
      <c r="V757" s="36" t="s">
        <v>163</v>
      </c>
      <c r="W757" s="35">
        <v>7760</v>
      </c>
      <c r="X757" s="36" t="s">
        <v>163</v>
      </c>
      <c r="Y757" s="23">
        <f t="shared" si="22"/>
        <v>12.317460317460318</v>
      </c>
      <c r="Z757" s="24">
        <f t="shared" si="23"/>
        <v>12.317460317460318</v>
      </c>
    </row>
    <row r="758" spans="1:26">
      <c r="A758" s="37" t="s">
        <v>714</v>
      </c>
      <c r="B758" s="15">
        <v>200</v>
      </c>
      <c r="C758" s="17" t="s">
        <v>1394</v>
      </c>
      <c r="D758" s="35">
        <v>149600</v>
      </c>
      <c r="E758" s="36" t="s">
        <v>163</v>
      </c>
      <c r="F758" s="35">
        <v>149600</v>
      </c>
      <c r="G758" s="36" t="s">
        <v>163</v>
      </c>
      <c r="H758" s="36" t="s">
        <v>163</v>
      </c>
      <c r="I758" s="36" t="s">
        <v>163</v>
      </c>
      <c r="J758" s="36" t="s">
        <v>163</v>
      </c>
      <c r="K758" s="129">
        <v>149600</v>
      </c>
      <c r="L758" s="130"/>
      <c r="M758" s="36" t="s">
        <v>163</v>
      </c>
      <c r="N758" s="131" t="s">
        <v>163</v>
      </c>
      <c r="O758" s="130"/>
      <c r="P758" s="35">
        <v>33465.47</v>
      </c>
      <c r="Q758" s="36" t="s">
        <v>163</v>
      </c>
      <c r="R758" s="35">
        <v>33465.47</v>
      </c>
      <c r="S758" s="36" t="s">
        <v>163</v>
      </c>
      <c r="T758" s="36" t="s">
        <v>163</v>
      </c>
      <c r="U758" s="36" t="s">
        <v>163</v>
      </c>
      <c r="V758" s="36" t="s">
        <v>163</v>
      </c>
      <c r="W758" s="35">
        <v>33465.47</v>
      </c>
      <c r="X758" s="36" t="s">
        <v>163</v>
      </c>
      <c r="Y758" s="23">
        <f t="shared" si="22"/>
        <v>22.369966577540108</v>
      </c>
      <c r="Z758" s="24">
        <f t="shared" si="23"/>
        <v>22.369966577540108</v>
      </c>
    </row>
    <row r="759" spans="1:26" ht="24">
      <c r="A759" s="37" t="s">
        <v>604</v>
      </c>
      <c r="B759" s="15">
        <v>200</v>
      </c>
      <c r="C759" s="17" t="s">
        <v>1395</v>
      </c>
      <c r="D759" s="35">
        <v>11000</v>
      </c>
      <c r="E759" s="36" t="s">
        <v>163</v>
      </c>
      <c r="F759" s="35">
        <v>11000</v>
      </c>
      <c r="G759" s="36" t="s">
        <v>163</v>
      </c>
      <c r="H759" s="36" t="s">
        <v>163</v>
      </c>
      <c r="I759" s="36" t="s">
        <v>163</v>
      </c>
      <c r="J759" s="36" t="s">
        <v>163</v>
      </c>
      <c r="K759" s="129">
        <v>11000</v>
      </c>
      <c r="L759" s="130"/>
      <c r="M759" s="36" t="s">
        <v>163</v>
      </c>
      <c r="N759" s="131" t="s">
        <v>163</v>
      </c>
      <c r="O759" s="130"/>
      <c r="P759" s="36" t="s">
        <v>163</v>
      </c>
      <c r="Q759" s="36" t="s">
        <v>163</v>
      </c>
      <c r="R759" s="36" t="s">
        <v>163</v>
      </c>
      <c r="S759" s="36" t="s">
        <v>163</v>
      </c>
      <c r="T759" s="36" t="s">
        <v>163</v>
      </c>
      <c r="U759" s="36" t="s">
        <v>163</v>
      </c>
      <c r="V759" s="36" t="s">
        <v>163</v>
      </c>
      <c r="W759" s="36" t="s">
        <v>163</v>
      </c>
      <c r="X759" s="36" t="s">
        <v>163</v>
      </c>
      <c r="Y759" s="23" t="e">
        <f t="shared" si="22"/>
        <v>#VALUE!</v>
      </c>
      <c r="Z759" s="24" t="e">
        <f t="shared" si="23"/>
        <v>#VALUE!</v>
      </c>
    </row>
    <row r="760" spans="1:26">
      <c r="A760" s="37" t="s">
        <v>574</v>
      </c>
      <c r="B760" s="15">
        <v>200</v>
      </c>
      <c r="C760" s="17" t="s">
        <v>1396</v>
      </c>
      <c r="D760" s="35">
        <v>302000</v>
      </c>
      <c r="E760" s="36" t="s">
        <v>163</v>
      </c>
      <c r="F760" s="35">
        <v>302000</v>
      </c>
      <c r="G760" s="36" t="s">
        <v>163</v>
      </c>
      <c r="H760" s="36" t="s">
        <v>163</v>
      </c>
      <c r="I760" s="36" t="s">
        <v>163</v>
      </c>
      <c r="J760" s="36" t="s">
        <v>163</v>
      </c>
      <c r="K760" s="129">
        <v>302000</v>
      </c>
      <c r="L760" s="130"/>
      <c r="M760" s="36" t="s">
        <v>163</v>
      </c>
      <c r="N760" s="131" t="s">
        <v>163</v>
      </c>
      <c r="O760" s="130"/>
      <c r="P760" s="35">
        <v>23928</v>
      </c>
      <c r="Q760" s="36" t="s">
        <v>163</v>
      </c>
      <c r="R760" s="35">
        <v>23928</v>
      </c>
      <c r="S760" s="36" t="s">
        <v>163</v>
      </c>
      <c r="T760" s="36" t="s">
        <v>163</v>
      </c>
      <c r="U760" s="36" t="s">
        <v>163</v>
      </c>
      <c r="V760" s="36" t="s">
        <v>163</v>
      </c>
      <c r="W760" s="35">
        <v>23928</v>
      </c>
      <c r="X760" s="36" t="s">
        <v>163</v>
      </c>
      <c r="Y760" s="23">
        <f t="shared" si="22"/>
        <v>7.9231788079470196</v>
      </c>
      <c r="Z760" s="24">
        <f t="shared" si="23"/>
        <v>7.9231788079470196</v>
      </c>
    </row>
    <row r="761" spans="1:26">
      <c r="A761" s="37" t="s">
        <v>607</v>
      </c>
      <c r="B761" s="15">
        <v>200</v>
      </c>
      <c r="C761" s="17" t="s">
        <v>1397</v>
      </c>
      <c r="D761" s="35">
        <v>2000</v>
      </c>
      <c r="E761" s="36" t="s">
        <v>163</v>
      </c>
      <c r="F761" s="35">
        <v>2000</v>
      </c>
      <c r="G761" s="36" t="s">
        <v>163</v>
      </c>
      <c r="H761" s="36" t="s">
        <v>163</v>
      </c>
      <c r="I761" s="36" t="s">
        <v>163</v>
      </c>
      <c r="J761" s="36" t="s">
        <v>163</v>
      </c>
      <c r="K761" s="129">
        <v>2000</v>
      </c>
      <c r="L761" s="130"/>
      <c r="M761" s="36" t="s">
        <v>163</v>
      </c>
      <c r="N761" s="131" t="s">
        <v>163</v>
      </c>
      <c r="O761" s="130"/>
      <c r="P761" s="36" t="s">
        <v>163</v>
      </c>
      <c r="Q761" s="36" t="s">
        <v>163</v>
      </c>
      <c r="R761" s="36" t="s">
        <v>163</v>
      </c>
      <c r="S761" s="36" t="s">
        <v>163</v>
      </c>
      <c r="T761" s="36" t="s">
        <v>163</v>
      </c>
      <c r="U761" s="36" t="s">
        <v>163</v>
      </c>
      <c r="V761" s="36" t="s">
        <v>163</v>
      </c>
      <c r="W761" s="36" t="s">
        <v>163</v>
      </c>
      <c r="X761" s="36" t="s">
        <v>163</v>
      </c>
      <c r="Y761" s="23" t="e">
        <f t="shared" si="22"/>
        <v>#VALUE!</v>
      </c>
      <c r="Z761" s="24" t="e">
        <f t="shared" si="23"/>
        <v>#VALUE!</v>
      </c>
    </row>
    <row r="762" spans="1:26" ht="36">
      <c r="A762" s="37" t="s">
        <v>576</v>
      </c>
      <c r="B762" s="15">
        <v>200</v>
      </c>
      <c r="C762" s="17" t="s">
        <v>1398</v>
      </c>
      <c r="D762" s="35">
        <v>165100</v>
      </c>
      <c r="E762" s="36" t="s">
        <v>163</v>
      </c>
      <c r="F762" s="35">
        <v>165100</v>
      </c>
      <c r="G762" s="36" t="s">
        <v>163</v>
      </c>
      <c r="H762" s="36" t="s">
        <v>163</v>
      </c>
      <c r="I762" s="36" t="s">
        <v>163</v>
      </c>
      <c r="J762" s="36" t="s">
        <v>163</v>
      </c>
      <c r="K762" s="129">
        <v>165100</v>
      </c>
      <c r="L762" s="130"/>
      <c r="M762" s="36" t="s">
        <v>163</v>
      </c>
      <c r="N762" s="131" t="s">
        <v>163</v>
      </c>
      <c r="O762" s="130"/>
      <c r="P762" s="35">
        <v>37326</v>
      </c>
      <c r="Q762" s="36" t="s">
        <v>163</v>
      </c>
      <c r="R762" s="35">
        <v>37326</v>
      </c>
      <c r="S762" s="36" t="s">
        <v>163</v>
      </c>
      <c r="T762" s="36" t="s">
        <v>163</v>
      </c>
      <c r="U762" s="36" t="s">
        <v>163</v>
      </c>
      <c r="V762" s="36" t="s">
        <v>163</v>
      </c>
      <c r="W762" s="35">
        <v>37326</v>
      </c>
      <c r="X762" s="36" t="s">
        <v>163</v>
      </c>
      <c r="Y762" s="23">
        <f t="shared" si="22"/>
        <v>22.608116293155664</v>
      </c>
      <c r="Z762" s="24">
        <f t="shared" si="23"/>
        <v>22.608116293155664</v>
      </c>
    </row>
    <row r="763" spans="1:26" ht="24">
      <c r="A763" s="37" t="s">
        <v>610</v>
      </c>
      <c r="B763" s="15">
        <v>200</v>
      </c>
      <c r="C763" s="17" t="s">
        <v>1399</v>
      </c>
      <c r="D763" s="35">
        <v>58100</v>
      </c>
      <c r="E763" s="36" t="s">
        <v>163</v>
      </c>
      <c r="F763" s="35">
        <v>58100</v>
      </c>
      <c r="G763" s="36" t="s">
        <v>163</v>
      </c>
      <c r="H763" s="36" t="s">
        <v>163</v>
      </c>
      <c r="I763" s="36" t="s">
        <v>163</v>
      </c>
      <c r="J763" s="36" t="s">
        <v>163</v>
      </c>
      <c r="K763" s="129">
        <v>58100</v>
      </c>
      <c r="L763" s="130"/>
      <c r="M763" s="36" t="s">
        <v>163</v>
      </c>
      <c r="N763" s="131" t="s">
        <v>163</v>
      </c>
      <c r="O763" s="130"/>
      <c r="P763" s="35">
        <v>32490</v>
      </c>
      <c r="Q763" s="36" t="s">
        <v>163</v>
      </c>
      <c r="R763" s="35">
        <v>32490</v>
      </c>
      <c r="S763" s="36" t="s">
        <v>163</v>
      </c>
      <c r="T763" s="36" t="s">
        <v>163</v>
      </c>
      <c r="U763" s="36" t="s">
        <v>163</v>
      </c>
      <c r="V763" s="36" t="s">
        <v>163</v>
      </c>
      <c r="W763" s="35">
        <v>32490</v>
      </c>
      <c r="X763" s="36" t="s">
        <v>163</v>
      </c>
      <c r="Y763" s="23">
        <f t="shared" si="22"/>
        <v>55.920826161790018</v>
      </c>
      <c r="Z763" s="24">
        <f t="shared" si="23"/>
        <v>55.920826161790018</v>
      </c>
    </row>
    <row r="764" spans="1:26" ht="24">
      <c r="A764" s="37" t="s">
        <v>578</v>
      </c>
      <c r="B764" s="15">
        <v>200</v>
      </c>
      <c r="C764" s="17" t="s">
        <v>1400</v>
      </c>
      <c r="D764" s="35">
        <v>107000</v>
      </c>
      <c r="E764" s="36" t="s">
        <v>163</v>
      </c>
      <c r="F764" s="35">
        <v>107000</v>
      </c>
      <c r="G764" s="36" t="s">
        <v>163</v>
      </c>
      <c r="H764" s="36" t="s">
        <v>163</v>
      </c>
      <c r="I764" s="36" t="s">
        <v>163</v>
      </c>
      <c r="J764" s="36" t="s">
        <v>163</v>
      </c>
      <c r="K764" s="129">
        <v>107000</v>
      </c>
      <c r="L764" s="130"/>
      <c r="M764" s="36" t="s">
        <v>163</v>
      </c>
      <c r="N764" s="131" t="s">
        <v>163</v>
      </c>
      <c r="O764" s="130"/>
      <c r="P764" s="35">
        <v>4836</v>
      </c>
      <c r="Q764" s="36" t="s">
        <v>163</v>
      </c>
      <c r="R764" s="35">
        <v>4836</v>
      </c>
      <c r="S764" s="36" t="s">
        <v>163</v>
      </c>
      <c r="T764" s="36" t="s">
        <v>163</v>
      </c>
      <c r="U764" s="36" t="s">
        <v>163</v>
      </c>
      <c r="V764" s="36" t="s">
        <v>163</v>
      </c>
      <c r="W764" s="35">
        <v>4836</v>
      </c>
      <c r="X764" s="36" t="s">
        <v>163</v>
      </c>
      <c r="Y764" s="23">
        <f t="shared" si="22"/>
        <v>4.5196261682242991</v>
      </c>
      <c r="Z764" s="24">
        <f t="shared" si="23"/>
        <v>4.5196261682242991</v>
      </c>
    </row>
    <row r="765" spans="1:26" s="29" customFormat="1" ht="12.75">
      <c r="A765" s="31" t="s">
        <v>1401</v>
      </c>
      <c r="B765" s="25" t="s">
        <v>1</v>
      </c>
      <c r="C765" s="30" t="s">
        <v>1402</v>
      </c>
      <c r="D765" s="32">
        <v>152186300</v>
      </c>
      <c r="E765" s="33" t="s">
        <v>163</v>
      </c>
      <c r="F765" s="32">
        <v>152186300</v>
      </c>
      <c r="G765" s="33" t="s">
        <v>163</v>
      </c>
      <c r="H765" s="33" t="s">
        <v>163</v>
      </c>
      <c r="I765" s="33" t="s">
        <v>163</v>
      </c>
      <c r="J765" s="33" t="s">
        <v>163</v>
      </c>
      <c r="K765" s="126">
        <v>151904700</v>
      </c>
      <c r="L765" s="127"/>
      <c r="M765" s="32">
        <v>281600</v>
      </c>
      <c r="N765" s="128" t="s">
        <v>163</v>
      </c>
      <c r="O765" s="127"/>
      <c r="P765" s="32">
        <v>35388159.960000001</v>
      </c>
      <c r="Q765" s="33" t="s">
        <v>163</v>
      </c>
      <c r="R765" s="32">
        <v>35388159.960000001</v>
      </c>
      <c r="S765" s="33" t="s">
        <v>163</v>
      </c>
      <c r="T765" s="33" t="s">
        <v>163</v>
      </c>
      <c r="U765" s="33" t="s">
        <v>163</v>
      </c>
      <c r="V765" s="33" t="s">
        <v>163</v>
      </c>
      <c r="W765" s="32">
        <v>35349897.960000001</v>
      </c>
      <c r="X765" s="32">
        <v>38262</v>
      </c>
      <c r="Y765" s="27">
        <f t="shared" si="22"/>
        <v>23.253183735986749</v>
      </c>
      <c r="Z765" s="28">
        <f t="shared" si="23"/>
        <v>23.271102184461707</v>
      </c>
    </row>
    <row r="766" spans="1:26" s="29" customFormat="1" ht="24">
      <c r="A766" s="31" t="s">
        <v>1403</v>
      </c>
      <c r="B766" s="25" t="s">
        <v>1</v>
      </c>
      <c r="C766" s="30" t="s">
        <v>1404</v>
      </c>
      <c r="D766" s="32">
        <v>2996700</v>
      </c>
      <c r="E766" s="33" t="s">
        <v>163</v>
      </c>
      <c r="F766" s="32">
        <v>2996700</v>
      </c>
      <c r="G766" s="33" t="s">
        <v>163</v>
      </c>
      <c r="H766" s="33" t="s">
        <v>163</v>
      </c>
      <c r="I766" s="33" t="s">
        <v>163</v>
      </c>
      <c r="J766" s="33" t="s">
        <v>163</v>
      </c>
      <c r="K766" s="126">
        <v>2843700</v>
      </c>
      <c r="L766" s="127"/>
      <c r="M766" s="32">
        <v>153000</v>
      </c>
      <c r="N766" s="128" t="s">
        <v>163</v>
      </c>
      <c r="O766" s="127"/>
      <c r="P766" s="32">
        <v>448124</v>
      </c>
      <c r="Q766" s="33" t="s">
        <v>163</v>
      </c>
      <c r="R766" s="32">
        <v>448124</v>
      </c>
      <c r="S766" s="33" t="s">
        <v>163</v>
      </c>
      <c r="T766" s="33" t="s">
        <v>163</v>
      </c>
      <c r="U766" s="33" t="s">
        <v>163</v>
      </c>
      <c r="V766" s="33" t="s">
        <v>163</v>
      </c>
      <c r="W766" s="32">
        <v>409862</v>
      </c>
      <c r="X766" s="32">
        <v>38262</v>
      </c>
      <c r="Y766" s="27">
        <f t="shared" si="22"/>
        <v>14.953915974238329</v>
      </c>
      <c r="Z766" s="28">
        <f t="shared" si="23"/>
        <v>14.412983085416887</v>
      </c>
    </row>
    <row r="767" spans="1:26" ht="48">
      <c r="A767" s="34" t="s">
        <v>565</v>
      </c>
      <c r="B767" s="15" t="s">
        <v>1</v>
      </c>
      <c r="C767" s="17" t="s">
        <v>1405</v>
      </c>
      <c r="D767" s="35">
        <v>5000</v>
      </c>
      <c r="E767" s="36" t="s">
        <v>163</v>
      </c>
      <c r="F767" s="35">
        <v>5000</v>
      </c>
      <c r="G767" s="36" t="s">
        <v>163</v>
      </c>
      <c r="H767" s="36" t="s">
        <v>163</v>
      </c>
      <c r="I767" s="36" t="s">
        <v>163</v>
      </c>
      <c r="J767" s="36" t="s">
        <v>163</v>
      </c>
      <c r="K767" s="129">
        <v>5000</v>
      </c>
      <c r="L767" s="130"/>
      <c r="M767" s="36" t="s">
        <v>163</v>
      </c>
      <c r="N767" s="131" t="s">
        <v>163</v>
      </c>
      <c r="O767" s="130"/>
      <c r="P767" s="35">
        <v>110</v>
      </c>
      <c r="Q767" s="36" t="s">
        <v>163</v>
      </c>
      <c r="R767" s="35">
        <v>110</v>
      </c>
      <c r="S767" s="36" t="s">
        <v>163</v>
      </c>
      <c r="T767" s="36" t="s">
        <v>163</v>
      </c>
      <c r="U767" s="36" t="s">
        <v>163</v>
      </c>
      <c r="V767" s="36" t="s">
        <v>163</v>
      </c>
      <c r="W767" s="35">
        <v>110</v>
      </c>
      <c r="X767" s="36" t="s">
        <v>163</v>
      </c>
      <c r="Y767" s="23">
        <f t="shared" si="22"/>
        <v>2.1999999999999997</v>
      </c>
      <c r="Z767" s="24">
        <f t="shared" si="23"/>
        <v>2.1999999999999997</v>
      </c>
    </row>
    <row r="768" spans="1:26" ht="60">
      <c r="A768" s="34" t="s">
        <v>567</v>
      </c>
      <c r="B768" s="15" t="s">
        <v>1</v>
      </c>
      <c r="C768" s="17" t="s">
        <v>1406</v>
      </c>
      <c r="D768" s="35">
        <v>5000</v>
      </c>
      <c r="E768" s="36" t="s">
        <v>163</v>
      </c>
      <c r="F768" s="35">
        <v>5000</v>
      </c>
      <c r="G768" s="36" t="s">
        <v>163</v>
      </c>
      <c r="H768" s="36" t="s">
        <v>163</v>
      </c>
      <c r="I768" s="36" t="s">
        <v>163</v>
      </c>
      <c r="J768" s="36" t="s">
        <v>163</v>
      </c>
      <c r="K768" s="129">
        <v>5000</v>
      </c>
      <c r="L768" s="130"/>
      <c r="M768" s="36" t="s">
        <v>163</v>
      </c>
      <c r="N768" s="131" t="s">
        <v>163</v>
      </c>
      <c r="O768" s="130"/>
      <c r="P768" s="35">
        <v>110</v>
      </c>
      <c r="Q768" s="36" t="s">
        <v>163</v>
      </c>
      <c r="R768" s="35">
        <v>110</v>
      </c>
      <c r="S768" s="36" t="s">
        <v>163</v>
      </c>
      <c r="T768" s="36" t="s">
        <v>163</v>
      </c>
      <c r="U768" s="36" t="s">
        <v>163</v>
      </c>
      <c r="V768" s="36" t="s">
        <v>163</v>
      </c>
      <c r="W768" s="35">
        <v>110</v>
      </c>
      <c r="X768" s="36" t="s">
        <v>163</v>
      </c>
      <c r="Y768" s="23">
        <f t="shared" si="22"/>
        <v>2.1999999999999997</v>
      </c>
      <c r="Z768" s="24">
        <f t="shared" si="23"/>
        <v>2.1999999999999997</v>
      </c>
    </row>
    <row r="769" spans="1:26" ht="60">
      <c r="A769" s="34" t="s">
        <v>569</v>
      </c>
      <c r="B769" s="15" t="s">
        <v>1</v>
      </c>
      <c r="C769" s="17" t="s">
        <v>1407</v>
      </c>
      <c r="D769" s="35">
        <v>5000</v>
      </c>
      <c r="E769" s="36" t="s">
        <v>163</v>
      </c>
      <c r="F769" s="35">
        <v>5000</v>
      </c>
      <c r="G769" s="36" t="s">
        <v>163</v>
      </c>
      <c r="H769" s="36" t="s">
        <v>163</v>
      </c>
      <c r="I769" s="36" t="s">
        <v>163</v>
      </c>
      <c r="J769" s="36" t="s">
        <v>163</v>
      </c>
      <c r="K769" s="129">
        <v>5000</v>
      </c>
      <c r="L769" s="130"/>
      <c r="M769" s="36" t="s">
        <v>163</v>
      </c>
      <c r="N769" s="131" t="s">
        <v>163</v>
      </c>
      <c r="O769" s="130"/>
      <c r="P769" s="35">
        <v>110</v>
      </c>
      <c r="Q769" s="36" t="s">
        <v>163</v>
      </c>
      <c r="R769" s="35">
        <v>110</v>
      </c>
      <c r="S769" s="36" t="s">
        <v>163</v>
      </c>
      <c r="T769" s="36" t="s">
        <v>163</v>
      </c>
      <c r="U769" s="36" t="s">
        <v>163</v>
      </c>
      <c r="V769" s="36" t="s">
        <v>163</v>
      </c>
      <c r="W769" s="35">
        <v>110</v>
      </c>
      <c r="X769" s="36" t="s">
        <v>163</v>
      </c>
      <c r="Y769" s="23">
        <f t="shared" si="22"/>
        <v>2.1999999999999997</v>
      </c>
      <c r="Z769" s="24">
        <f t="shared" si="23"/>
        <v>2.1999999999999997</v>
      </c>
    </row>
    <row r="770" spans="1:26">
      <c r="A770" s="37" t="s">
        <v>555</v>
      </c>
      <c r="B770" s="15">
        <v>200</v>
      </c>
      <c r="C770" s="17" t="s">
        <v>1408</v>
      </c>
      <c r="D770" s="35">
        <v>5000</v>
      </c>
      <c r="E770" s="36" t="s">
        <v>163</v>
      </c>
      <c r="F770" s="35">
        <v>5000</v>
      </c>
      <c r="G770" s="36" t="s">
        <v>163</v>
      </c>
      <c r="H770" s="36" t="s">
        <v>163</v>
      </c>
      <c r="I770" s="36" t="s">
        <v>163</v>
      </c>
      <c r="J770" s="36" t="s">
        <v>163</v>
      </c>
      <c r="K770" s="129">
        <v>5000</v>
      </c>
      <c r="L770" s="130"/>
      <c r="M770" s="36" t="s">
        <v>163</v>
      </c>
      <c r="N770" s="131" t="s">
        <v>163</v>
      </c>
      <c r="O770" s="130"/>
      <c r="P770" s="35">
        <v>110</v>
      </c>
      <c r="Q770" s="36" t="s">
        <v>163</v>
      </c>
      <c r="R770" s="35">
        <v>110</v>
      </c>
      <c r="S770" s="36" t="s">
        <v>163</v>
      </c>
      <c r="T770" s="36" t="s">
        <v>163</v>
      </c>
      <c r="U770" s="36" t="s">
        <v>163</v>
      </c>
      <c r="V770" s="36" t="s">
        <v>163</v>
      </c>
      <c r="W770" s="35">
        <v>110</v>
      </c>
      <c r="X770" s="36" t="s">
        <v>163</v>
      </c>
      <c r="Y770" s="23">
        <f t="shared" si="22"/>
        <v>2.1999999999999997</v>
      </c>
      <c r="Z770" s="24">
        <f t="shared" si="23"/>
        <v>2.1999999999999997</v>
      </c>
    </row>
    <row r="771" spans="1:26">
      <c r="A771" s="37" t="s">
        <v>572</v>
      </c>
      <c r="B771" s="15">
        <v>200</v>
      </c>
      <c r="C771" s="17" t="s">
        <v>1409</v>
      </c>
      <c r="D771" s="35">
        <v>5000</v>
      </c>
      <c r="E771" s="36" t="s">
        <v>163</v>
      </c>
      <c r="F771" s="35">
        <v>5000</v>
      </c>
      <c r="G771" s="36" t="s">
        <v>163</v>
      </c>
      <c r="H771" s="36" t="s">
        <v>163</v>
      </c>
      <c r="I771" s="36" t="s">
        <v>163</v>
      </c>
      <c r="J771" s="36" t="s">
        <v>163</v>
      </c>
      <c r="K771" s="129">
        <v>5000</v>
      </c>
      <c r="L771" s="130"/>
      <c r="M771" s="36" t="s">
        <v>163</v>
      </c>
      <c r="N771" s="131" t="s">
        <v>163</v>
      </c>
      <c r="O771" s="130"/>
      <c r="P771" s="35">
        <v>110</v>
      </c>
      <c r="Q771" s="36" t="s">
        <v>163</v>
      </c>
      <c r="R771" s="35">
        <v>110</v>
      </c>
      <c r="S771" s="36" t="s">
        <v>163</v>
      </c>
      <c r="T771" s="36" t="s">
        <v>163</v>
      </c>
      <c r="U771" s="36" t="s">
        <v>163</v>
      </c>
      <c r="V771" s="36" t="s">
        <v>163</v>
      </c>
      <c r="W771" s="35">
        <v>110</v>
      </c>
      <c r="X771" s="36" t="s">
        <v>163</v>
      </c>
      <c r="Y771" s="23">
        <f t="shared" si="22"/>
        <v>2.1999999999999997</v>
      </c>
      <c r="Z771" s="24">
        <f t="shared" si="23"/>
        <v>2.1999999999999997</v>
      </c>
    </row>
    <row r="772" spans="1:26">
      <c r="A772" s="37" t="s">
        <v>574</v>
      </c>
      <c r="B772" s="15">
        <v>200</v>
      </c>
      <c r="C772" s="17" t="s">
        <v>1410</v>
      </c>
      <c r="D772" s="35">
        <v>5000</v>
      </c>
      <c r="E772" s="36" t="s">
        <v>163</v>
      </c>
      <c r="F772" s="35">
        <v>5000</v>
      </c>
      <c r="G772" s="36" t="s">
        <v>163</v>
      </c>
      <c r="H772" s="36" t="s">
        <v>163</v>
      </c>
      <c r="I772" s="36" t="s">
        <v>163</v>
      </c>
      <c r="J772" s="36" t="s">
        <v>163</v>
      </c>
      <c r="K772" s="129">
        <v>5000</v>
      </c>
      <c r="L772" s="130"/>
      <c r="M772" s="36" t="s">
        <v>163</v>
      </c>
      <c r="N772" s="131" t="s">
        <v>163</v>
      </c>
      <c r="O772" s="130"/>
      <c r="P772" s="35">
        <v>110</v>
      </c>
      <c r="Q772" s="36" t="s">
        <v>163</v>
      </c>
      <c r="R772" s="35">
        <v>110</v>
      </c>
      <c r="S772" s="36" t="s">
        <v>163</v>
      </c>
      <c r="T772" s="36" t="s">
        <v>163</v>
      </c>
      <c r="U772" s="36" t="s">
        <v>163</v>
      </c>
      <c r="V772" s="36" t="s">
        <v>163</v>
      </c>
      <c r="W772" s="35">
        <v>110</v>
      </c>
      <c r="X772" s="36" t="s">
        <v>163</v>
      </c>
      <c r="Y772" s="23">
        <f t="shared" si="22"/>
        <v>2.1999999999999997</v>
      </c>
      <c r="Z772" s="24">
        <f t="shared" si="23"/>
        <v>2.1999999999999997</v>
      </c>
    </row>
    <row r="773" spans="1:26" ht="36">
      <c r="A773" s="34" t="s">
        <v>722</v>
      </c>
      <c r="B773" s="15" t="s">
        <v>1</v>
      </c>
      <c r="C773" s="17" t="s">
        <v>1411</v>
      </c>
      <c r="D773" s="35">
        <v>2991700</v>
      </c>
      <c r="E773" s="36" t="s">
        <v>163</v>
      </c>
      <c r="F773" s="35">
        <v>2991700</v>
      </c>
      <c r="G773" s="36" t="s">
        <v>163</v>
      </c>
      <c r="H773" s="36" t="s">
        <v>163</v>
      </c>
      <c r="I773" s="36" t="s">
        <v>163</v>
      </c>
      <c r="J773" s="36" t="s">
        <v>163</v>
      </c>
      <c r="K773" s="129">
        <v>2838700</v>
      </c>
      <c r="L773" s="130"/>
      <c r="M773" s="35">
        <v>153000</v>
      </c>
      <c r="N773" s="131" t="s">
        <v>163</v>
      </c>
      <c r="O773" s="130"/>
      <c r="P773" s="35">
        <v>448014</v>
      </c>
      <c r="Q773" s="36" t="s">
        <v>163</v>
      </c>
      <c r="R773" s="35">
        <v>448014</v>
      </c>
      <c r="S773" s="36" t="s">
        <v>163</v>
      </c>
      <c r="T773" s="36" t="s">
        <v>163</v>
      </c>
      <c r="U773" s="36" t="s">
        <v>163</v>
      </c>
      <c r="V773" s="36" t="s">
        <v>163</v>
      </c>
      <c r="W773" s="35">
        <v>409752</v>
      </c>
      <c r="X773" s="35">
        <v>38262</v>
      </c>
      <c r="Y773" s="23">
        <f t="shared" si="22"/>
        <v>14.975231473744024</v>
      </c>
      <c r="Z773" s="24">
        <f t="shared" si="23"/>
        <v>14.434494663049987</v>
      </c>
    </row>
    <row r="774" spans="1:26" ht="36">
      <c r="A774" s="34" t="s">
        <v>1412</v>
      </c>
      <c r="B774" s="15" t="s">
        <v>1</v>
      </c>
      <c r="C774" s="17" t="s">
        <v>1413</v>
      </c>
      <c r="D774" s="35">
        <v>2991700</v>
      </c>
      <c r="E774" s="36" t="s">
        <v>163</v>
      </c>
      <c r="F774" s="35">
        <v>2991700</v>
      </c>
      <c r="G774" s="36" t="s">
        <v>163</v>
      </c>
      <c r="H774" s="36" t="s">
        <v>163</v>
      </c>
      <c r="I774" s="36" t="s">
        <v>163</v>
      </c>
      <c r="J774" s="36" t="s">
        <v>163</v>
      </c>
      <c r="K774" s="129">
        <v>2838700</v>
      </c>
      <c r="L774" s="130"/>
      <c r="M774" s="35">
        <v>153000</v>
      </c>
      <c r="N774" s="131" t="s">
        <v>163</v>
      </c>
      <c r="O774" s="130"/>
      <c r="P774" s="35">
        <v>448014</v>
      </c>
      <c r="Q774" s="36" t="s">
        <v>163</v>
      </c>
      <c r="R774" s="35">
        <v>448014</v>
      </c>
      <c r="S774" s="36" t="s">
        <v>163</v>
      </c>
      <c r="T774" s="36" t="s">
        <v>163</v>
      </c>
      <c r="U774" s="36" t="s">
        <v>163</v>
      </c>
      <c r="V774" s="36" t="s">
        <v>163</v>
      </c>
      <c r="W774" s="35">
        <v>409752</v>
      </c>
      <c r="X774" s="35">
        <v>38262</v>
      </c>
      <c r="Y774" s="23">
        <f t="shared" si="22"/>
        <v>14.975231473744024</v>
      </c>
      <c r="Z774" s="24">
        <f t="shared" si="23"/>
        <v>14.434494663049987</v>
      </c>
    </row>
    <row r="775" spans="1:26" ht="36">
      <c r="A775" s="34" t="s">
        <v>1414</v>
      </c>
      <c r="B775" s="15" t="s">
        <v>1</v>
      </c>
      <c r="C775" s="17" t="s">
        <v>1415</v>
      </c>
      <c r="D775" s="35">
        <v>2991700</v>
      </c>
      <c r="E775" s="36" t="s">
        <v>163</v>
      </c>
      <c r="F775" s="35">
        <v>2991700</v>
      </c>
      <c r="G775" s="36" t="s">
        <v>163</v>
      </c>
      <c r="H775" s="36" t="s">
        <v>163</v>
      </c>
      <c r="I775" s="36" t="s">
        <v>163</v>
      </c>
      <c r="J775" s="36" t="s">
        <v>163</v>
      </c>
      <c r="K775" s="129">
        <v>2838700</v>
      </c>
      <c r="L775" s="130"/>
      <c r="M775" s="35">
        <v>153000</v>
      </c>
      <c r="N775" s="131" t="s">
        <v>163</v>
      </c>
      <c r="O775" s="130"/>
      <c r="P775" s="35">
        <v>448014</v>
      </c>
      <c r="Q775" s="36" t="s">
        <v>163</v>
      </c>
      <c r="R775" s="35">
        <v>448014</v>
      </c>
      <c r="S775" s="36" t="s">
        <v>163</v>
      </c>
      <c r="T775" s="36" t="s">
        <v>163</v>
      </c>
      <c r="U775" s="36" t="s">
        <v>163</v>
      </c>
      <c r="V775" s="36" t="s">
        <v>163</v>
      </c>
      <c r="W775" s="35">
        <v>409752</v>
      </c>
      <c r="X775" s="35">
        <v>38262</v>
      </c>
      <c r="Y775" s="23">
        <f t="shared" si="22"/>
        <v>14.975231473744024</v>
      </c>
      <c r="Z775" s="24">
        <f t="shared" si="23"/>
        <v>14.434494663049987</v>
      </c>
    </row>
    <row r="776" spans="1:26">
      <c r="A776" s="37" t="s">
        <v>555</v>
      </c>
      <c r="B776" s="15">
        <v>200</v>
      </c>
      <c r="C776" s="17" t="s">
        <v>1416</v>
      </c>
      <c r="D776" s="35">
        <v>2991700</v>
      </c>
      <c r="E776" s="36" t="s">
        <v>163</v>
      </c>
      <c r="F776" s="35">
        <v>2991700</v>
      </c>
      <c r="G776" s="36" t="s">
        <v>163</v>
      </c>
      <c r="H776" s="36" t="s">
        <v>163</v>
      </c>
      <c r="I776" s="36" t="s">
        <v>163</v>
      </c>
      <c r="J776" s="36" t="s">
        <v>163</v>
      </c>
      <c r="K776" s="129">
        <v>2838700</v>
      </c>
      <c r="L776" s="130"/>
      <c r="M776" s="35">
        <v>153000</v>
      </c>
      <c r="N776" s="131" t="s">
        <v>163</v>
      </c>
      <c r="O776" s="130"/>
      <c r="P776" s="35">
        <v>448014</v>
      </c>
      <c r="Q776" s="36" t="s">
        <v>163</v>
      </c>
      <c r="R776" s="35">
        <v>448014</v>
      </c>
      <c r="S776" s="36" t="s">
        <v>163</v>
      </c>
      <c r="T776" s="36" t="s">
        <v>163</v>
      </c>
      <c r="U776" s="36" t="s">
        <v>163</v>
      </c>
      <c r="V776" s="36" t="s">
        <v>163</v>
      </c>
      <c r="W776" s="35">
        <v>409752</v>
      </c>
      <c r="X776" s="35">
        <v>38262</v>
      </c>
      <c r="Y776" s="23">
        <f t="shared" si="22"/>
        <v>14.975231473744024</v>
      </c>
      <c r="Z776" s="24">
        <f t="shared" si="23"/>
        <v>14.434494663049987</v>
      </c>
    </row>
    <row r="777" spans="1:26" ht="24">
      <c r="A777" s="37" t="s">
        <v>729</v>
      </c>
      <c r="B777" s="15">
        <v>200</v>
      </c>
      <c r="C777" s="17" t="s">
        <v>1417</v>
      </c>
      <c r="D777" s="35">
        <v>2991700</v>
      </c>
      <c r="E777" s="36" t="s">
        <v>163</v>
      </c>
      <c r="F777" s="35">
        <v>2991700</v>
      </c>
      <c r="G777" s="36" t="s">
        <v>163</v>
      </c>
      <c r="H777" s="36" t="s">
        <v>163</v>
      </c>
      <c r="I777" s="36" t="s">
        <v>163</v>
      </c>
      <c r="J777" s="36" t="s">
        <v>163</v>
      </c>
      <c r="K777" s="129">
        <v>2838700</v>
      </c>
      <c r="L777" s="130"/>
      <c r="M777" s="35">
        <v>153000</v>
      </c>
      <c r="N777" s="131" t="s">
        <v>163</v>
      </c>
      <c r="O777" s="130"/>
      <c r="P777" s="35">
        <v>448014</v>
      </c>
      <c r="Q777" s="36" t="s">
        <v>163</v>
      </c>
      <c r="R777" s="35">
        <v>448014</v>
      </c>
      <c r="S777" s="36" t="s">
        <v>163</v>
      </c>
      <c r="T777" s="36" t="s">
        <v>163</v>
      </c>
      <c r="U777" s="36" t="s">
        <v>163</v>
      </c>
      <c r="V777" s="36" t="s">
        <v>163</v>
      </c>
      <c r="W777" s="35">
        <v>409752</v>
      </c>
      <c r="X777" s="35">
        <v>38262</v>
      </c>
      <c r="Y777" s="23">
        <f t="shared" ref="Y777:Y840" si="24">R777/F777*100</f>
        <v>14.975231473744024</v>
      </c>
      <c r="Z777" s="24">
        <f t="shared" ref="Z777:Z840" si="25">W777/K777*100</f>
        <v>14.434494663049987</v>
      </c>
    </row>
    <row r="778" spans="1:26" ht="60">
      <c r="A778" s="37" t="s">
        <v>1418</v>
      </c>
      <c r="B778" s="15">
        <v>200</v>
      </c>
      <c r="C778" s="17" t="s">
        <v>1419</v>
      </c>
      <c r="D778" s="35">
        <v>2991700</v>
      </c>
      <c r="E778" s="36" t="s">
        <v>163</v>
      </c>
      <c r="F778" s="35">
        <v>2991700</v>
      </c>
      <c r="G778" s="36" t="s">
        <v>163</v>
      </c>
      <c r="H778" s="36" t="s">
        <v>163</v>
      </c>
      <c r="I778" s="36" t="s">
        <v>163</v>
      </c>
      <c r="J778" s="36" t="s">
        <v>163</v>
      </c>
      <c r="K778" s="129">
        <v>2838700</v>
      </c>
      <c r="L778" s="130"/>
      <c r="M778" s="35">
        <v>153000</v>
      </c>
      <c r="N778" s="131" t="s">
        <v>163</v>
      </c>
      <c r="O778" s="130"/>
      <c r="P778" s="35">
        <v>448014</v>
      </c>
      <c r="Q778" s="36" t="s">
        <v>163</v>
      </c>
      <c r="R778" s="35">
        <v>448014</v>
      </c>
      <c r="S778" s="36" t="s">
        <v>163</v>
      </c>
      <c r="T778" s="36" t="s">
        <v>163</v>
      </c>
      <c r="U778" s="36" t="s">
        <v>163</v>
      </c>
      <c r="V778" s="36" t="s">
        <v>163</v>
      </c>
      <c r="W778" s="35">
        <v>409752</v>
      </c>
      <c r="X778" s="35">
        <v>38262</v>
      </c>
      <c r="Y778" s="23">
        <f t="shared" si="24"/>
        <v>14.975231473744024</v>
      </c>
      <c r="Z778" s="24">
        <f t="shared" si="25"/>
        <v>14.434494663049987</v>
      </c>
    </row>
    <row r="779" spans="1:26" s="29" customFormat="1" ht="24">
      <c r="A779" s="31" t="s">
        <v>1420</v>
      </c>
      <c r="B779" s="25" t="s">
        <v>1</v>
      </c>
      <c r="C779" s="30" t="s">
        <v>1421</v>
      </c>
      <c r="D779" s="32">
        <v>7368700</v>
      </c>
      <c r="E779" s="33" t="s">
        <v>163</v>
      </c>
      <c r="F779" s="32">
        <v>7368700</v>
      </c>
      <c r="G779" s="33" t="s">
        <v>163</v>
      </c>
      <c r="H779" s="33" t="s">
        <v>163</v>
      </c>
      <c r="I779" s="33" t="s">
        <v>163</v>
      </c>
      <c r="J779" s="33" t="s">
        <v>163</v>
      </c>
      <c r="K779" s="126">
        <v>7240100</v>
      </c>
      <c r="L779" s="127"/>
      <c r="M779" s="32">
        <v>128600</v>
      </c>
      <c r="N779" s="128" t="s">
        <v>163</v>
      </c>
      <c r="O779" s="127"/>
      <c r="P779" s="32">
        <v>632189.80000000005</v>
      </c>
      <c r="Q779" s="33" t="s">
        <v>163</v>
      </c>
      <c r="R779" s="32">
        <v>632189.80000000005</v>
      </c>
      <c r="S779" s="33" t="s">
        <v>163</v>
      </c>
      <c r="T779" s="33" t="s">
        <v>163</v>
      </c>
      <c r="U779" s="33" t="s">
        <v>163</v>
      </c>
      <c r="V779" s="33" t="s">
        <v>163</v>
      </c>
      <c r="W779" s="32">
        <v>632189.80000000005</v>
      </c>
      <c r="X779" s="33" t="s">
        <v>163</v>
      </c>
      <c r="Y779" s="27">
        <f t="shared" si="24"/>
        <v>8.5793939229443463</v>
      </c>
      <c r="Z779" s="28">
        <f t="shared" si="25"/>
        <v>8.7317827101835608</v>
      </c>
    </row>
    <row r="780" spans="1:26" ht="48">
      <c r="A780" s="34" t="s">
        <v>565</v>
      </c>
      <c r="B780" s="15" t="s">
        <v>1</v>
      </c>
      <c r="C780" s="17" t="s">
        <v>1422</v>
      </c>
      <c r="D780" s="35">
        <v>6000</v>
      </c>
      <c r="E780" s="36" t="s">
        <v>163</v>
      </c>
      <c r="F780" s="35">
        <v>6000</v>
      </c>
      <c r="G780" s="36" t="s">
        <v>163</v>
      </c>
      <c r="H780" s="36" t="s">
        <v>163</v>
      </c>
      <c r="I780" s="36" t="s">
        <v>163</v>
      </c>
      <c r="J780" s="36" t="s">
        <v>163</v>
      </c>
      <c r="K780" s="129">
        <v>6000</v>
      </c>
      <c r="L780" s="130"/>
      <c r="M780" s="36" t="s">
        <v>163</v>
      </c>
      <c r="N780" s="131" t="s">
        <v>163</v>
      </c>
      <c r="O780" s="130"/>
      <c r="P780" s="35">
        <v>296.69</v>
      </c>
      <c r="Q780" s="36" t="s">
        <v>163</v>
      </c>
      <c r="R780" s="35">
        <v>296.69</v>
      </c>
      <c r="S780" s="36" t="s">
        <v>163</v>
      </c>
      <c r="T780" s="36" t="s">
        <v>163</v>
      </c>
      <c r="U780" s="36" t="s">
        <v>163</v>
      </c>
      <c r="V780" s="36" t="s">
        <v>163</v>
      </c>
      <c r="W780" s="35">
        <v>296.69</v>
      </c>
      <c r="X780" s="36" t="s">
        <v>163</v>
      </c>
      <c r="Y780" s="23">
        <f t="shared" si="24"/>
        <v>4.9448333333333334</v>
      </c>
      <c r="Z780" s="24">
        <f t="shared" si="25"/>
        <v>4.9448333333333334</v>
      </c>
    </row>
    <row r="781" spans="1:26" ht="60">
      <c r="A781" s="34" t="s">
        <v>567</v>
      </c>
      <c r="B781" s="15" t="s">
        <v>1</v>
      </c>
      <c r="C781" s="17" t="s">
        <v>1423</v>
      </c>
      <c r="D781" s="35">
        <v>6000</v>
      </c>
      <c r="E781" s="36" t="s">
        <v>163</v>
      </c>
      <c r="F781" s="35">
        <v>6000</v>
      </c>
      <c r="G781" s="36" t="s">
        <v>163</v>
      </c>
      <c r="H781" s="36" t="s">
        <v>163</v>
      </c>
      <c r="I781" s="36" t="s">
        <v>163</v>
      </c>
      <c r="J781" s="36" t="s">
        <v>163</v>
      </c>
      <c r="K781" s="129">
        <v>6000</v>
      </c>
      <c r="L781" s="130"/>
      <c r="M781" s="36" t="s">
        <v>163</v>
      </c>
      <c r="N781" s="131" t="s">
        <v>163</v>
      </c>
      <c r="O781" s="130"/>
      <c r="P781" s="35">
        <v>296.69</v>
      </c>
      <c r="Q781" s="36" t="s">
        <v>163</v>
      </c>
      <c r="R781" s="35">
        <v>296.69</v>
      </c>
      <c r="S781" s="36" t="s">
        <v>163</v>
      </c>
      <c r="T781" s="36" t="s">
        <v>163</v>
      </c>
      <c r="U781" s="36" t="s">
        <v>163</v>
      </c>
      <c r="V781" s="36" t="s">
        <v>163</v>
      </c>
      <c r="W781" s="35">
        <v>296.69</v>
      </c>
      <c r="X781" s="36" t="s">
        <v>163</v>
      </c>
      <c r="Y781" s="23">
        <f t="shared" si="24"/>
        <v>4.9448333333333334</v>
      </c>
      <c r="Z781" s="24">
        <f t="shared" si="25"/>
        <v>4.9448333333333334</v>
      </c>
    </row>
    <row r="782" spans="1:26" ht="60">
      <c r="A782" s="34" t="s">
        <v>569</v>
      </c>
      <c r="B782" s="15" t="s">
        <v>1</v>
      </c>
      <c r="C782" s="17" t="s">
        <v>1424</v>
      </c>
      <c r="D782" s="35">
        <v>6000</v>
      </c>
      <c r="E782" s="36" t="s">
        <v>163</v>
      </c>
      <c r="F782" s="35">
        <v>6000</v>
      </c>
      <c r="G782" s="36" t="s">
        <v>163</v>
      </c>
      <c r="H782" s="36" t="s">
        <v>163</v>
      </c>
      <c r="I782" s="36" t="s">
        <v>163</v>
      </c>
      <c r="J782" s="36" t="s">
        <v>163</v>
      </c>
      <c r="K782" s="129">
        <v>6000</v>
      </c>
      <c r="L782" s="130"/>
      <c r="M782" s="36" t="s">
        <v>163</v>
      </c>
      <c r="N782" s="131" t="s">
        <v>163</v>
      </c>
      <c r="O782" s="130"/>
      <c r="P782" s="35">
        <v>296.69</v>
      </c>
      <c r="Q782" s="36" t="s">
        <v>163</v>
      </c>
      <c r="R782" s="35">
        <v>296.69</v>
      </c>
      <c r="S782" s="36" t="s">
        <v>163</v>
      </c>
      <c r="T782" s="36" t="s">
        <v>163</v>
      </c>
      <c r="U782" s="36" t="s">
        <v>163</v>
      </c>
      <c r="V782" s="36" t="s">
        <v>163</v>
      </c>
      <c r="W782" s="35">
        <v>296.69</v>
      </c>
      <c r="X782" s="36" t="s">
        <v>163</v>
      </c>
      <c r="Y782" s="23">
        <f t="shared" si="24"/>
        <v>4.9448333333333334</v>
      </c>
      <c r="Z782" s="24">
        <f t="shared" si="25"/>
        <v>4.9448333333333334</v>
      </c>
    </row>
    <row r="783" spans="1:26">
      <c r="A783" s="37" t="s">
        <v>555</v>
      </c>
      <c r="B783" s="15">
        <v>200</v>
      </c>
      <c r="C783" s="17" t="s">
        <v>1425</v>
      </c>
      <c r="D783" s="35">
        <v>6000</v>
      </c>
      <c r="E783" s="36" t="s">
        <v>163</v>
      </c>
      <c r="F783" s="35">
        <v>6000</v>
      </c>
      <c r="G783" s="36" t="s">
        <v>163</v>
      </c>
      <c r="H783" s="36" t="s">
        <v>163</v>
      </c>
      <c r="I783" s="36" t="s">
        <v>163</v>
      </c>
      <c r="J783" s="36" t="s">
        <v>163</v>
      </c>
      <c r="K783" s="129">
        <v>6000</v>
      </c>
      <c r="L783" s="130"/>
      <c r="M783" s="36" t="s">
        <v>163</v>
      </c>
      <c r="N783" s="131" t="s">
        <v>163</v>
      </c>
      <c r="O783" s="130"/>
      <c r="P783" s="35">
        <v>296.69</v>
      </c>
      <c r="Q783" s="36" t="s">
        <v>163</v>
      </c>
      <c r="R783" s="35">
        <v>296.69</v>
      </c>
      <c r="S783" s="36" t="s">
        <v>163</v>
      </c>
      <c r="T783" s="36" t="s">
        <v>163</v>
      </c>
      <c r="U783" s="36" t="s">
        <v>163</v>
      </c>
      <c r="V783" s="36" t="s">
        <v>163</v>
      </c>
      <c r="W783" s="35">
        <v>296.69</v>
      </c>
      <c r="X783" s="36" t="s">
        <v>163</v>
      </c>
      <c r="Y783" s="23">
        <f t="shared" si="24"/>
        <v>4.9448333333333334</v>
      </c>
      <c r="Z783" s="24">
        <f t="shared" si="25"/>
        <v>4.9448333333333334</v>
      </c>
    </row>
    <row r="784" spans="1:26">
      <c r="A784" s="37" t="s">
        <v>572</v>
      </c>
      <c r="B784" s="15">
        <v>200</v>
      </c>
      <c r="C784" s="17" t="s">
        <v>1426</v>
      </c>
      <c r="D784" s="35">
        <v>6000</v>
      </c>
      <c r="E784" s="36" t="s">
        <v>163</v>
      </c>
      <c r="F784" s="35">
        <v>6000</v>
      </c>
      <c r="G784" s="36" t="s">
        <v>163</v>
      </c>
      <c r="H784" s="36" t="s">
        <v>163</v>
      </c>
      <c r="I784" s="36" t="s">
        <v>163</v>
      </c>
      <c r="J784" s="36" t="s">
        <v>163</v>
      </c>
      <c r="K784" s="129">
        <v>6000</v>
      </c>
      <c r="L784" s="130"/>
      <c r="M784" s="36" t="s">
        <v>163</v>
      </c>
      <c r="N784" s="131" t="s">
        <v>163</v>
      </c>
      <c r="O784" s="130"/>
      <c r="P784" s="35">
        <v>296.69</v>
      </c>
      <c r="Q784" s="36" t="s">
        <v>163</v>
      </c>
      <c r="R784" s="35">
        <v>296.69</v>
      </c>
      <c r="S784" s="36" t="s">
        <v>163</v>
      </c>
      <c r="T784" s="36" t="s">
        <v>163</v>
      </c>
      <c r="U784" s="36" t="s">
        <v>163</v>
      </c>
      <c r="V784" s="36" t="s">
        <v>163</v>
      </c>
      <c r="W784" s="35">
        <v>296.69</v>
      </c>
      <c r="X784" s="36" t="s">
        <v>163</v>
      </c>
      <c r="Y784" s="23">
        <f t="shared" si="24"/>
        <v>4.9448333333333334</v>
      </c>
      <c r="Z784" s="24">
        <f t="shared" si="25"/>
        <v>4.9448333333333334</v>
      </c>
    </row>
    <row r="785" spans="1:26">
      <c r="A785" s="37" t="s">
        <v>574</v>
      </c>
      <c r="B785" s="15">
        <v>200</v>
      </c>
      <c r="C785" s="17" t="s">
        <v>1427</v>
      </c>
      <c r="D785" s="35">
        <v>6000</v>
      </c>
      <c r="E785" s="36" t="s">
        <v>163</v>
      </c>
      <c r="F785" s="35">
        <v>6000</v>
      </c>
      <c r="G785" s="36" t="s">
        <v>163</v>
      </c>
      <c r="H785" s="36" t="s">
        <v>163</v>
      </c>
      <c r="I785" s="36" t="s">
        <v>163</v>
      </c>
      <c r="J785" s="36" t="s">
        <v>163</v>
      </c>
      <c r="K785" s="129">
        <v>6000</v>
      </c>
      <c r="L785" s="130"/>
      <c r="M785" s="36" t="s">
        <v>163</v>
      </c>
      <c r="N785" s="131" t="s">
        <v>163</v>
      </c>
      <c r="O785" s="130"/>
      <c r="P785" s="35">
        <v>296.69</v>
      </c>
      <c r="Q785" s="36" t="s">
        <v>163</v>
      </c>
      <c r="R785" s="35">
        <v>296.69</v>
      </c>
      <c r="S785" s="36" t="s">
        <v>163</v>
      </c>
      <c r="T785" s="36" t="s">
        <v>163</v>
      </c>
      <c r="U785" s="36" t="s">
        <v>163</v>
      </c>
      <c r="V785" s="36" t="s">
        <v>163</v>
      </c>
      <c r="W785" s="35">
        <v>296.69</v>
      </c>
      <c r="X785" s="36" t="s">
        <v>163</v>
      </c>
      <c r="Y785" s="23">
        <f t="shared" si="24"/>
        <v>4.9448333333333334</v>
      </c>
      <c r="Z785" s="24">
        <f t="shared" si="25"/>
        <v>4.9448333333333334</v>
      </c>
    </row>
    <row r="786" spans="1:26" ht="36">
      <c r="A786" s="34" t="s">
        <v>722</v>
      </c>
      <c r="B786" s="15" t="s">
        <v>1</v>
      </c>
      <c r="C786" s="17" t="s">
        <v>1428</v>
      </c>
      <c r="D786" s="35">
        <v>7194600</v>
      </c>
      <c r="E786" s="36" t="s">
        <v>163</v>
      </c>
      <c r="F786" s="35">
        <v>7194600</v>
      </c>
      <c r="G786" s="36" t="s">
        <v>163</v>
      </c>
      <c r="H786" s="36" t="s">
        <v>163</v>
      </c>
      <c r="I786" s="36" t="s">
        <v>163</v>
      </c>
      <c r="J786" s="36" t="s">
        <v>163</v>
      </c>
      <c r="K786" s="129">
        <v>7066000</v>
      </c>
      <c r="L786" s="130"/>
      <c r="M786" s="35">
        <v>128600</v>
      </c>
      <c r="N786" s="131" t="s">
        <v>163</v>
      </c>
      <c r="O786" s="130"/>
      <c r="P786" s="35">
        <v>479355</v>
      </c>
      <c r="Q786" s="36" t="s">
        <v>163</v>
      </c>
      <c r="R786" s="35">
        <v>479355</v>
      </c>
      <c r="S786" s="36" t="s">
        <v>163</v>
      </c>
      <c r="T786" s="36" t="s">
        <v>163</v>
      </c>
      <c r="U786" s="36" t="s">
        <v>163</v>
      </c>
      <c r="V786" s="36" t="s">
        <v>163</v>
      </c>
      <c r="W786" s="35">
        <v>479355</v>
      </c>
      <c r="X786" s="36" t="s">
        <v>163</v>
      </c>
      <c r="Y786" s="23">
        <f t="shared" si="24"/>
        <v>6.6627053623550996</v>
      </c>
      <c r="Z786" s="24">
        <f t="shared" si="25"/>
        <v>6.7839654684404183</v>
      </c>
    </row>
    <row r="787" spans="1:26" ht="36">
      <c r="A787" s="34" t="s">
        <v>1412</v>
      </c>
      <c r="B787" s="15" t="s">
        <v>1</v>
      </c>
      <c r="C787" s="17" t="s">
        <v>1429</v>
      </c>
      <c r="D787" s="35">
        <v>5628600</v>
      </c>
      <c r="E787" s="36" t="s">
        <v>163</v>
      </c>
      <c r="F787" s="35">
        <v>5628600</v>
      </c>
      <c r="G787" s="36" t="s">
        <v>163</v>
      </c>
      <c r="H787" s="36" t="s">
        <v>163</v>
      </c>
      <c r="I787" s="36" t="s">
        <v>163</v>
      </c>
      <c r="J787" s="36" t="s">
        <v>163</v>
      </c>
      <c r="K787" s="129">
        <v>5500000</v>
      </c>
      <c r="L787" s="130"/>
      <c r="M787" s="35">
        <v>128600</v>
      </c>
      <c r="N787" s="131" t="s">
        <v>163</v>
      </c>
      <c r="O787" s="130"/>
      <c r="P787" s="35">
        <v>479355</v>
      </c>
      <c r="Q787" s="36" t="s">
        <v>163</v>
      </c>
      <c r="R787" s="35">
        <v>479355</v>
      </c>
      <c r="S787" s="36" t="s">
        <v>163</v>
      </c>
      <c r="T787" s="36" t="s">
        <v>163</v>
      </c>
      <c r="U787" s="36" t="s">
        <v>163</v>
      </c>
      <c r="V787" s="36" t="s">
        <v>163</v>
      </c>
      <c r="W787" s="35">
        <v>479355</v>
      </c>
      <c r="X787" s="36" t="s">
        <v>163</v>
      </c>
      <c r="Y787" s="23">
        <f t="shared" si="24"/>
        <v>8.5164161603240593</v>
      </c>
      <c r="Z787" s="24">
        <f t="shared" si="25"/>
        <v>8.7155454545454543</v>
      </c>
    </row>
    <row r="788" spans="1:26" ht="72">
      <c r="A788" s="34" t="s">
        <v>1430</v>
      </c>
      <c r="B788" s="15" t="s">
        <v>1</v>
      </c>
      <c r="C788" s="17" t="s">
        <v>1431</v>
      </c>
      <c r="D788" s="35">
        <v>5628600</v>
      </c>
      <c r="E788" s="36" t="s">
        <v>163</v>
      </c>
      <c r="F788" s="35">
        <v>5628600</v>
      </c>
      <c r="G788" s="36" t="s">
        <v>163</v>
      </c>
      <c r="H788" s="36" t="s">
        <v>163</v>
      </c>
      <c r="I788" s="36" t="s">
        <v>163</v>
      </c>
      <c r="J788" s="36" t="s">
        <v>163</v>
      </c>
      <c r="K788" s="129">
        <v>5500000</v>
      </c>
      <c r="L788" s="130"/>
      <c r="M788" s="35">
        <v>128600</v>
      </c>
      <c r="N788" s="131" t="s">
        <v>163</v>
      </c>
      <c r="O788" s="130"/>
      <c r="P788" s="35">
        <v>479355</v>
      </c>
      <c r="Q788" s="36" t="s">
        <v>163</v>
      </c>
      <c r="R788" s="35">
        <v>479355</v>
      </c>
      <c r="S788" s="36" t="s">
        <v>163</v>
      </c>
      <c r="T788" s="36" t="s">
        <v>163</v>
      </c>
      <c r="U788" s="36" t="s">
        <v>163</v>
      </c>
      <c r="V788" s="36" t="s">
        <v>163</v>
      </c>
      <c r="W788" s="35">
        <v>479355</v>
      </c>
      <c r="X788" s="36" t="s">
        <v>163</v>
      </c>
      <c r="Y788" s="23">
        <f t="shared" si="24"/>
        <v>8.5164161603240593</v>
      </c>
      <c r="Z788" s="24">
        <f t="shared" si="25"/>
        <v>8.7155454545454543</v>
      </c>
    </row>
    <row r="789" spans="1:26">
      <c r="A789" s="37" t="s">
        <v>555</v>
      </c>
      <c r="B789" s="15">
        <v>200</v>
      </c>
      <c r="C789" s="17" t="s">
        <v>1432</v>
      </c>
      <c r="D789" s="35">
        <v>5628600</v>
      </c>
      <c r="E789" s="36" t="s">
        <v>163</v>
      </c>
      <c r="F789" s="35">
        <v>5628600</v>
      </c>
      <c r="G789" s="36" t="s">
        <v>163</v>
      </c>
      <c r="H789" s="36" t="s">
        <v>163</v>
      </c>
      <c r="I789" s="36" t="s">
        <v>163</v>
      </c>
      <c r="J789" s="36" t="s">
        <v>163</v>
      </c>
      <c r="K789" s="129">
        <v>5500000</v>
      </c>
      <c r="L789" s="130"/>
      <c r="M789" s="35">
        <v>128600</v>
      </c>
      <c r="N789" s="131" t="s">
        <v>163</v>
      </c>
      <c r="O789" s="130"/>
      <c r="P789" s="35">
        <v>479355</v>
      </c>
      <c r="Q789" s="36" t="s">
        <v>163</v>
      </c>
      <c r="R789" s="35">
        <v>479355</v>
      </c>
      <c r="S789" s="36" t="s">
        <v>163</v>
      </c>
      <c r="T789" s="36" t="s">
        <v>163</v>
      </c>
      <c r="U789" s="36" t="s">
        <v>163</v>
      </c>
      <c r="V789" s="36" t="s">
        <v>163</v>
      </c>
      <c r="W789" s="35">
        <v>479355</v>
      </c>
      <c r="X789" s="36" t="s">
        <v>163</v>
      </c>
      <c r="Y789" s="23">
        <f t="shared" si="24"/>
        <v>8.5164161603240593</v>
      </c>
      <c r="Z789" s="24">
        <f t="shared" si="25"/>
        <v>8.7155454545454543</v>
      </c>
    </row>
    <row r="790" spans="1:26" ht="24">
      <c r="A790" s="37" t="s">
        <v>729</v>
      </c>
      <c r="B790" s="15">
        <v>200</v>
      </c>
      <c r="C790" s="17" t="s">
        <v>1433</v>
      </c>
      <c r="D790" s="35">
        <v>5628600</v>
      </c>
      <c r="E790" s="36" t="s">
        <v>163</v>
      </c>
      <c r="F790" s="35">
        <v>5628600</v>
      </c>
      <c r="G790" s="36" t="s">
        <v>163</v>
      </c>
      <c r="H790" s="36" t="s">
        <v>163</v>
      </c>
      <c r="I790" s="36" t="s">
        <v>163</v>
      </c>
      <c r="J790" s="36" t="s">
        <v>163</v>
      </c>
      <c r="K790" s="129">
        <v>5500000</v>
      </c>
      <c r="L790" s="130"/>
      <c r="M790" s="35">
        <v>128600</v>
      </c>
      <c r="N790" s="131" t="s">
        <v>163</v>
      </c>
      <c r="O790" s="130"/>
      <c r="P790" s="35">
        <v>479355</v>
      </c>
      <c r="Q790" s="36" t="s">
        <v>163</v>
      </c>
      <c r="R790" s="35">
        <v>479355</v>
      </c>
      <c r="S790" s="36" t="s">
        <v>163</v>
      </c>
      <c r="T790" s="36" t="s">
        <v>163</v>
      </c>
      <c r="U790" s="36" t="s">
        <v>163</v>
      </c>
      <c r="V790" s="36" t="s">
        <v>163</v>
      </c>
      <c r="W790" s="35">
        <v>479355</v>
      </c>
      <c r="X790" s="36" t="s">
        <v>163</v>
      </c>
      <c r="Y790" s="23">
        <f t="shared" si="24"/>
        <v>8.5164161603240593</v>
      </c>
      <c r="Z790" s="24">
        <f t="shared" si="25"/>
        <v>8.7155454545454543</v>
      </c>
    </row>
    <row r="791" spans="1:26" ht="24">
      <c r="A791" s="37" t="s">
        <v>731</v>
      </c>
      <c r="B791" s="15">
        <v>200</v>
      </c>
      <c r="C791" s="17" t="s">
        <v>1434</v>
      </c>
      <c r="D791" s="35">
        <v>5628600</v>
      </c>
      <c r="E791" s="36" t="s">
        <v>163</v>
      </c>
      <c r="F791" s="35">
        <v>5628600</v>
      </c>
      <c r="G791" s="36" t="s">
        <v>163</v>
      </c>
      <c r="H791" s="36" t="s">
        <v>163</v>
      </c>
      <c r="I791" s="36" t="s">
        <v>163</v>
      </c>
      <c r="J791" s="36" t="s">
        <v>163</v>
      </c>
      <c r="K791" s="129">
        <v>5500000</v>
      </c>
      <c r="L791" s="130"/>
      <c r="M791" s="35">
        <v>128600</v>
      </c>
      <c r="N791" s="131" t="s">
        <v>163</v>
      </c>
      <c r="O791" s="130"/>
      <c r="P791" s="35">
        <v>479355</v>
      </c>
      <c r="Q791" s="36" t="s">
        <v>163</v>
      </c>
      <c r="R791" s="35">
        <v>479355</v>
      </c>
      <c r="S791" s="36" t="s">
        <v>163</v>
      </c>
      <c r="T791" s="36" t="s">
        <v>163</v>
      </c>
      <c r="U791" s="36" t="s">
        <v>163</v>
      </c>
      <c r="V791" s="36" t="s">
        <v>163</v>
      </c>
      <c r="W791" s="35">
        <v>479355</v>
      </c>
      <c r="X791" s="36" t="s">
        <v>163</v>
      </c>
      <c r="Y791" s="23">
        <f t="shared" si="24"/>
        <v>8.5164161603240593</v>
      </c>
      <c r="Z791" s="24">
        <f t="shared" si="25"/>
        <v>8.7155454545454543</v>
      </c>
    </row>
    <row r="792" spans="1:26" ht="48">
      <c r="A792" s="34" t="s">
        <v>724</v>
      </c>
      <c r="B792" s="15" t="s">
        <v>1</v>
      </c>
      <c r="C792" s="17" t="s">
        <v>1435</v>
      </c>
      <c r="D792" s="35">
        <v>1566000</v>
      </c>
      <c r="E792" s="36" t="s">
        <v>163</v>
      </c>
      <c r="F792" s="35">
        <v>1566000</v>
      </c>
      <c r="G792" s="36" t="s">
        <v>163</v>
      </c>
      <c r="H792" s="36" t="s">
        <v>163</v>
      </c>
      <c r="I792" s="36" t="s">
        <v>163</v>
      </c>
      <c r="J792" s="36" t="s">
        <v>163</v>
      </c>
      <c r="K792" s="129">
        <v>1566000</v>
      </c>
      <c r="L792" s="130"/>
      <c r="M792" s="36" t="s">
        <v>163</v>
      </c>
      <c r="N792" s="131" t="s">
        <v>163</v>
      </c>
      <c r="O792" s="130"/>
      <c r="P792" s="36" t="s">
        <v>163</v>
      </c>
      <c r="Q792" s="36" t="s">
        <v>163</v>
      </c>
      <c r="R792" s="36" t="s">
        <v>163</v>
      </c>
      <c r="S792" s="36" t="s">
        <v>163</v>
      </c>
      <c r="T792" s="36" t="s">
        <v>163</v>
      </c>
      <c r="U792" s="36" t="s">
        <v>163</v>
      </c>
      <c r="V792" s="36" t="s">
        <v>163</v>
      </c>
      <c r="W792" s="36" t="s">
        <v>163</v>
      </c>
      <c r="X792" s="36" t="s">
        <v>163</v>
      </c>
      <c r="Y792" s="23" t="e">
        <f t="shared" si="24"/>
        <v>#VALUE!</v>
      </c>
      <c r="Z792" s="24" t="e">
        <f t="shared" si="25"/>
        <v>#VALUE!</v>
      </c>
    </row>
    <row r="793" spans="1:26" ht="24">
      <c r="A793" s="34" t="s">
        <v>1436</v>
      </c>
      <c r="B793" s="15" t="s">
        <v>1</v>
      </c>
      <c r="C793" s="17" t="s">
        <v>1437</v>
      </c>
      <c r="D793" s="35">
        <v>1566000</v>
      </c>
      <c r="E793" s="36" t="s">
        <v>163</v>
      </c>
      <c r="F793" s="35">
        <v>1566000</v>
      </c>
      <c r="G793" s="36" t="s">
        <v>163</v>
      </c>
      <c r="H793" s="36" t="s">
        <v>163</v>
      </c>
      <c r="I793" s="36" t="s">
        <v>163</v>
      </c>
      <c r="J793" s="36" t="s">
        <v>163</v>
      </c>
      <c r="K793" s="129">
        <v>1566000</v>
      </c>
      <c r="L793" s="130"/>
      <c r="M793" s="36" t="s">
        <v>163</v>
      </c>
      <c r="N793" s="131" t="s">
        <v>163</v>
      </c>
      <c r="O793" s="130"/>
      <c r="P793" s="36" t="s">
        <v>163</v>
      </c>
      <c r="Q793" s="36" t="s">
        <v>163</v>
      </c>
      <c r="R793" s="36" t="s">
        <v>163</v>
      </c>
      <c r="S793" s="36" t="s">
        <v>163</v>
      </c>
      <c r="T793" s="36" t="s">
        <v>163</v>
      </c>
      <c r="U793" s="36" t="s">
        <v>163</v>
      </c>
      <c r="V793" s="36" t="s">
        <v>163</v>
      </c>
      <c r="W793" s="36" t="s">
        <v>163</v>
      </c>
      <c r="X793" s="36" t="s">
        <v>163</v>
      </c>
      <c r="Y793" s="23" t="e">
        <f t="shared" si="24"/>
        <v>#VALUE!</v>
      </c>
      <c r="Z793" s="24" t="e">
        <f t="shared" si="25"/>
        <v>#VALUE!</v>
      </c>
    </row>
    <row r="794" spans="1:26">
      <c r="A794" s="37" t="s">
        <v>555</v>
      </c>
      <c r="B794" s="15">
        <v>200</v>
      </c>
      <c r="C794" s="17" t="s">
        <v>1438</v>
      </c>
      <c r="D794" s="35">
        <v>1566000</v>
      </c>
      <c r="E794" s="36" t="s">
        <v>163</v>
      </c>
      <c r="F794" s="35">
        <v>1566000</v>
      </c>
      <c r="G794" s="36" t="s">
        <v>163</v>
      </c>
      <c r="H794" s="36" t="s">
        <v>163</v>
      </c>
      <c r="I794" s="36" t="s">
        <v>163</v>
      </c>
      <c r="J794" s="36" t="s">
        <v>163</v>
      </c>
      <c r="K794" s="129">
        <v>1566000</v>
      </c>
      <c r="L794" s="130"/>
      <c r="M794" s="36" t="s">
        <v>163</v>
      </c>
      <c r="N794" s="131" t="s">
        <v>163</v>
      </c>
      <c r="O794" s="130"/>
      <c r="P794" s="36" t="s">
        <v>163</v>
      </c>
      <c r="Q794" s="36" t="s">
        <v>163</v>
      </c>
      <c r="R794" s="36" t="s">
        <v>163</v>
      </c>
      <c r="S794" s="36" t="s">
        <v>163</v>
      </c>
      <c r="T794" s="36" t="s">
        <v>163</v>
      </c>
      <c r="U794" s="36" t="s">
        <v>163</v>
      </c>
      <c r="V794" s="36" t="s">
        <v>163</v>
      </c>
      <c r="W794" s="36" t="s">
        <v>163</v>
      </c>
      <c r="X794" s="36" t="s">
        <v>163</v>
      </c>
      <c r="Y794" s="23" t="e">
        <f t="shared" si="24"/>
        <v>#VALUE!</v>
      </c>
      <c r="Z794" s="24" t="e">
        <f t="shared" si="25"/>
        <v>#VALUE!</v>
      </c>
    </row>
    <row r="795" spans="1:26" ht="24">
      <c r="A795" s="37" t="s">
        <v>729</v>
      </c>
      <c r="B795" s="15">
        <v>200</v>
      </c>
      <c r="C795" s="17" t="s">
        <v>1439</v>
      </c>
      <c r="D795" s="35">
        <v>1566000</v>
      </c>
      <c r="E795" s="36" t="s">
        <v>163</v>
      </c>
      <c r="F795" s="35">
        <v>1566000</v>
      </c>
      <c r="G795" s="36" t="s">
        <v>163</v>
      </c>
      <c r="H795" s="36" t="s">
        <v>163</v>
      </c>
      <c r="I795" s="36" t="s">
        <v>163</v>
      </c>
      <c r="J795" s="36" t="s">
        <v>163</v>
      </c>
      <c r="K795" s="129">
        <v>1566000</v>
      </c>
      <c r="L795" s="130"/>
      <c r="M795" s="36" t="s">
        <v>163</v>
      </c>
      <c r="N795" s="131" t="s">
        <v>163</v>
      </c>
      <c r="O795" s="130"/>
      <c r="P795" s="36" t="s">
        <v>163</v>
      </c>
      <c r="Q795" s="36" t="s">
        <v>163</v>
      </c>
      <c r="R795" s="36" t="s">
        <v>163</v>
      </c>
      <c r="S795" s="36" t="s">
        <v>163</v>
      </c>
      <c r="T795" s="36" t="s">
        <v>163</v>
      </c>
      <c r="U795" s="36" t="s">
        <v>163</v>
      </c>
      <c r="V795" s="36" t="s">
        <v>163</v>
      </c>
      <c r="W795" s="36" t="s">
        <v>163</v>
      </c>
      <c r="X795" s="36" t="s">
        <v>163</v>
      </c>
      <c r="Y795" s="23" t="e">
        <f t="shared" si="24"/>
        <v>#VALUE!</v>
      </c>
      <c r="Z795" s="24" t="e">
        <f t="shared" si="25"/>
        <v>#VALUE!</v>
      </c>
    </row>
    <row r="796" spans="1:26" ht="24">
      <c r="A796" s="37" t="s">
        <v>731</v>
      </c>
      <c r="B796" s="15">
        <v>200</v>
      </c>
      <c r="C796" s="17" t="s">
        <v>1440</v>
      </c>
      <c r="D796" s="35">
        <v>1566000</v>
      </c>
      <c r="E796" s="36" t="s">
        <v>163</v>
      </c>
      <c r="F796" s="35">
        <v>1566000</v>
      </c>
      <c r="G796" s="36" t="s">
        <v>163</v>
      </c>
      <c r="H796" s="36" t="s">
        <v>163</v>
      </c>
      <c r="I796" s="36" t="s">
        <v>163</v>
      </c>
      <c r="J796" s="36" t="s">
        <v>163</v>
      </c>
      <c r="K796" s="129">
        <v>1566000</v>
      </c>
      <c r="L796" s="130"/>
      <c r="M796" s="36" t="s">
        <v>163</v>
      </c>
      <c r="N796" s="131" t="s">
        <v>163</v>
      </c>
      <c r="O796" s="130"/>
      <c r="P796" s="36" t="s">
        <v>163</v>
      </c>
      <c r="Q796" s="36" t="s">
        <v>163</v>
      </c>
      <c r="R796" s="36" t="s">
        <v>163</v>
      </c>
      <c r="S796" s="36" t="s">
        <v>163</v>
      </c>
      <c r="T796" s="36" t="s">
        <v>163</v>
      </c>
      <c r="U796" s="36" t="s">
        <v>163</v>
      </c>
      <c r="V796" s="36" t="s">
        <v>163</v>
      </c>
      <c r="W796" s="36" t="s">
        <v>163</v>
      </c>
      <c r="X796" s="36" t="s">
        <v>163</v>
      </c>
      <c r="Y796" s="23" t="e">
        <f t="shared" si="24"/>
        <v>#VALUE!</v>
      </c>
      <c r="Z796" s="24" t="e">
        <f t="shared" si="25"/>
        <v>#VALUE!</v>
      </c>
    </row>
    <row r="797" spans="1:26" ht="24">
      <c r="A797" s="34" t="s">
        <v>621</v>
      </c>
      <c r="B797" s="15" t="s">
        <v>1</v>
      </c>
      <c r="C797" s="17" t="s">
        <v>1441</v>
      </c>
      <c r="D797" s="35">
        <v>168100</v>
      </c>
      <c r="E797" s="36" t="s">
        <v>163</v>
      </c>
      <c r="F797" s="35">
        <v>168100</v>
      </c>
      <c r="G797" s="36" t="s">
        <v>163</v>
      </c>
      <c r="H797" s="36" t="s">
        <v>163</v>
      </c>
      <c r="I797" s="36" t="s">
        <v>163</v>
      </c>
      <c r="J797" s="36" t="s">
        <v>163</v>
      </c>
      <c r="K797" s="129">
        <v>168100</v>
      </c>
      <c r="L797" s="130"/>
      <c r="M797" s="36" t="s">
        <v>163</v>
      </c>
      <c r="N797" s="131" t="s">
        <v>163</v>
      </c>
      <c r="O797" s="130"/>
      <c r="P797" s="35">
        <v>152538.10999999999</v>
      </c>
      <c r="Q797" s="36" t="s">
        <v>163</v>
      </c>
      <c r="R797" s="35">
        <v>152538.10999999999</v>
      </c>
      <c r="S797" s="36" t="s">
        <v>163</v>
      </c>
      <c r="T797" s="36" t="s">
        <v>163</v>
      </c>
      <c r="U797" s="36" t="s">
        <v>163</v>
      </c>
      <c r="V797" s="36" t="s">
        <v>163</v>
      </c>
      <c r="W797" s="35">
        <v>152538.10999999999</v>
      </c>
      <c r="X797" s="36" t="s">
        <v>163</v>
      </c>
      <c r="Y797" s="23">
        <f t="shared" si="24"/>
        <v>90.742480666270069</v>
      </c>
      <c r="Z797" s="24">
        <f t="shared" si="25"/>
        <v>90.742480666270069</v>
      </c>
    </row>
    <row r="798" spans="1:26" ht="84">
      <c r="A798" s="34" t="s">
        <v>744</v>
      </c>
      <c r="B798" s="15" t="s">
        <v>1</v>
      </c>
      <c r="C798" s="17" t="s">
        <v>1442</v>
      </c>
      <c r="D798" s="35">
        <v>168100</v>
      </c>
      <c r="E798" s="36" t="s">
        <v>163</v>
      </c>
      <c r="F798" s="35">
        <v>168100</v>
      </c>
      <c r="G798" s="36" t="s">
        <v>163</v>
      </c>
      <c r="H798" s="36" t="s">
        <v>163</v>
      </c>
      <c r="I798" s="36" t="s">
        <v>163</v>
      </c>
      <c r="J798" s="36" t="s">
        <v>163</v>
      </c>
      <c r="K798" s="129">
        <v>168100</v>
      </c>
      <c r="L798" s="130"/>
      <c r="M798" s="36" t="s">
        <v>163</v>
      </c>
      <c r="N798" s="131" t="s">
        <v>163</v>
      </c>
      <c r="O798" s="130"/>
      <c r="P798" s="35">
        <v>152538.10999999999</v>
      </c>
      <c r="Q798" s="36" t="s">
        <v>163</v>
      </c>
      <c r="R798" s="35">
        <v>152538.10999999999</v>
      </c>
      <c r="S798" s="36" t="s">
        <v>163</v>
      </c>
      <c r="T798" s="36" t="s">
        <v>163</v>
      </c>
      <c r="U798" s="36" t="s">
        <v>163</v>
      </c>
      <c r="V798" s="36" t="s">
        <v>163</v>
      </c>
      <c r="W798" s="35">
        <v>152538.10999999999</v>
      </c>
      <c r="X798" s="36" t="s">
        <v>163</v>
      </c>
      <c r="Y798" s="23">
        <f t="shared" si="24"/>
        <v>90.742480666270069</v>
      </c>
      <c r="Z798" s="24">
        <f t="shared" si="25"/>
        <v>90.742480666270069</v>
      </c>
    </row>
    <row r="799" spans="1:26">
      <c r="A799" s="37" t="s">
        <v>555</v>
      </c>
      <c r="B799" s="15">
        <v>200</v>
      </c>
      <c r="C799" s="17" t="s">
        <v>1443</v>
      </c>
      <c r="D799" s="35">
        <v>168100</v>
      </c>
      <c r="E799" s="36" t="s">
        <v>163</v>
      </c>
      <c r="F799" s="35">
        <v>168100</v>
      </c>
      <c r="G799" s="36" t="s">
        <v>163</v>
      </c>
      <c r="H799" s="36" t="s">
        <v>163</v>
      </c>
      <c r="I799" s="36" t="s">
        <v>163</v>
      </c>
      <c r="J799" s="36" t="s">
        <v>163</v>
      </c>
      <c r="K799" s="129">
        <v>168100</v>
      </c>
      <c r="L799" s="130"/>
      <c r="M799" s="36" t="s">
        <v>163</v>
      </c>
      <c r="N799" s="131" t="s">
        <v>163</v>
      </c>
      <c r="O799" s="130"/>
      <c r="P799" s="35">
        <v>152538.10999999999</v>
      </c>
      <c r="Q799" s="36" t="s">
        <v>163</v>
      </c>
      <c r="R799" s="35">
        <v>152538.10999999999</v>
      </c>
      <c r="S799" s="36" t="s">
        <v>163</v>
      </c>
      <c r="T799" s="36" t="s">
        <v>163</v>
      </c>
      <c r="U799" s="36" t="s">
        <v>163</v>
      </c>
      <c r="V799" s="36" t="s">
        <v>163</v>
      </c>
      <c r="W799" s="35">
        <v>152538.10999999999</v>
      </c>
      <c r="X799" s="36" t="s">
        <v>163</v>
      </c>
      <c r="Y799" s="23">
        <f t="shared" si="24"/>
        <v>90.742480666270069</v>
      </c>
      <c r="Z799" s="24">
        <f t="shared" si="25"/>
        <v>90.742480666270069</v>
      </c>
    </row>
    <row r="800" spans="1:26" ht="36">
      <c r="A800" s="37" t="s">
        <v>747</v>
      </c>
      <c r="B800" s="15">
        <v>200</v>
      </c>
      <c r="C800" s="17" t="s">
        <v>1444</v>
      </c>
      <c r="D800" s="35">
        <v>168100</v>
      </c>
      <c r="E800" s="36" t="s">
        <v>163</v>
      </c>
      <c r="F800" s="35">
        <v>168100</v>
      </c>
      <c r="G800" s="36" t="s">
        <v>163</v>
      </c>
      <c r="H800" s="36" t="s">
        <v>163</v>
      </c>
      <c r="I800" s="36" t="s">
        <v>163</v>
      </c>
      <c r="J800" s="36" t="s">
        <v>163</v>
      </c>
      <c r="K800" s="129">
        <v>168100</v>
      </c>
      <c r="L800" s="130"/>
      <c r="M800" s="36" t="s">
        <v>163</v>
      </c>
      <c r="N800" s="131" t="s">
        <v>163</v>
      </c>
      <c r="O800" s="130"/>
      <c r="P800" s="35">
        <v>152538.10999999999</v>
      </c>
      <c r="Q800" s="36" t="s">
        <v>163</v>
      </c>
      <c r="R800" s="35">
        <v>152538.10999999999</v>
      </c>
      <c r="S800" s="36" t="s">
        <v>163</v>
      </c>
      <c r="T800" s="36" t="s">
        <v>163</v>
      </c>
      <c r="U800" s="36" t="s">
        <v>163</v>
      </c>
      <c r="V800" s="36" t="s">
        <v>163</v>
      </c>
      <c r="W800" s="35">
        <v>152538.10999999999</v>
      </c>
      <c r="X800" s="36" t="s">
        <v>163</v>
      </c>
      <c r="Y800" s="23">
        <f t="shared" si="24"/>
        <v>90.742480666270069</v>
      </c>
      <c r="Z800" s="24">
        <f t="shared" si="25"/>
        <v>90.742480666270069</v>
      </c>
    </row>
    <row r="801" spans="1:26" ht="60">
      <c r="A801" s="37" t="s">
        <v>892</v>
      </c>
      <c r="B801" s="15">
        <v>200</v>
      </c>
      <c r="C801" s="17" t="s">
        <v>1445</v>
      </c>
      <c r="D801" s="35">
        <v>168100</v>
      </c>
      <c r="E801" s="36" t="s">
        <v>163</v>
      </c>
      <c r="F801" s="35">
        <v>168100</v>
      </c>
      <c r="G801" s="36" t="s">
        <v>163</v>
      </c>
      <c r="H801" s="36" t="s">
        <v>163</v>
      </c>
      <c r="I801" s="36" t="s">
        <v>163</v>
      </c>
      <c r="J801" s="36" t="s">
        <v>163</v>
      </c>
      <c r="K801" s="129">
        <v>168100</v>
      </c>
      <c r="L801" s="130"/>
      <c r="M801" s="36" t="s">
        <v>163</v>
      </c>
      <c r="N801" s="131" t="s">
        <v>163</v>
      </c>
      <c r="O801" s="130"/>
      <c r="P801" s="35">
        <v>152538.10999999999</v>
      </c>
      <c r="Q801" s="36" t="s">
        <v>163</v>
      </c>
      <c r="R801" s="35">
        <v>152538.10999999999</v>
      </c>
      <c r="S801" s="36" t="s">
        <v>163</v>
      </c>
      <c r="T801" s="36" t="s">
        <v>163</v>
      </c>
      <c r="U801" s="36" t="s">
        <v>163</v>
      </c>
      <c r="V801" s="36" t="s">
        <v>163</v>
      </c>
      <c r="W801" s="35">
        <v>152538.10999999999</v>
      </c>
      <c r="X801" s="36" t="s">
        <v>163</v>
      </c>
      <c r="Y801" s="23">
        <f t="shared" si="24"/>
        <v>90.742480666270069</v>
      </c>
      <c r="Z801" s="24">
        <f t="shared" si="25"/>
        <v>90.742480666270069</v>
      </c>
    </row>
    <row r="802" spans="1:26" s="29" customFormat="1" ht="12.75">
      <c r="A802" s="31" t="s">
        <v>1446</v>
      </c>
      <c r="B802" s="25" t="s">
        <v>1</v>
      </c>
      <c r="C802" s="30" t="s">
        <v>1447</v>
      </c>
      <c r="D802" s="32">
        <v>115514500</v>
      </c>
      <c r="E802" s="33" t="s">
        <v>163</v>
      </c>
      <c r="F802" s="32">
        <v>115514500</v>
      </c>
      <c r="G802" s="33" t="s">
        <v>163</v>
      </c>
      <c r="H802" s="33" t="s">
        <v>163</v>
      </c>
      <c r="I802" s="33" t="s">
        <v>163</v>
      </c>
      <c r="J802" s="33" t="s">
        <v>163</v>
      </c>
      <c r="K802" s="126">
        <v>115514500</v>
      </c>
      <c r="L802" s="127"/>
      <c r="M802" s="33" t="s">
        <v>163</v>
      </c>
      <c r="N802" s="128" t="s">
        <v>163</v>
      </c>
      <c r="O802" s="127"/>
      <c r="P802" s="32">
        <v>30461778.949999999</v>
      </c>
      <c r="Q802" s="33" t="s">
        <v>163</v>
      </c>
      <c r="R802" s="32">
        <v>30461778.949999999</v>
      </c>
      <c r="S802" s="33" t="s">
        <v>163</v>
      </c>
      <c r="T802" s="33" t="s">
        <v>163</v>
      </c>
      <c r="U802" s="33" t="s">
        <v>163</v>
      </c>
      <c r="V802" s="33" t="s">
        <v>163</v>
      </c>
      <c r="W802" s="32">
        <v>30461778.949999999</v>
      </c>
      <c r="X802" s="33" t="s">
        <v>163</v>
      </c>
      <c r="Y802" s="27">
        <f t="shared" si="24"/>
        <v>26.370524003480085</v>
      </c>
      <c r="Z802" s="28">
        <f t="shared" si="25"/>
        <v>26.370524003480085</v>
      </c>
    </row>
    <row r="803" spans="1:26" ht="48">
      <c r="A803" s="34" t="s">
        <v>565</v>
      </c>
      <c r="B803" s="15" t="s">
        <v>1</v>
      </c>
      <c r="C803" s="17" t="s">
        <v>1448</v>
      </c>
      <c r="D803" s="35">
        <v>39878600</v>
      </c>
      <c r="E803" s="36" t="s">
        <v>163</v>
      </c>
      <c r="F803" s="35">
        <v>39878600</v>
      </c>
      <c r="G803" s="36" t="s">
        <v>163</v>
      </c>
      <c r="H803" s="36" t="s">
        <v>163</v>
      </c>
      <c r="I803" s="36" t="s">
        <v>163</v>
      </c>
      <c r="J803" s="36" t="s">
        <v>163</v>
      </c>
      <c r="K803" s="129">
        <v>39878600</v>
      </c>
      <c r="L803" s="130"/>
      <c r="M803" s="36" t="s">
        <v>163</v>
      </c>
      <c r="N803" s="131" t="s">
        <v>163</v>
      </c>
      <c r="O803" s="130"/>
      <c r="P803" s="35">
        <v>16830727.23</v>
      </c>
      <c r="Q803" s="36" t="s">
        <v>163</v>
      </c>
      <c r="R803" s="35">
        <v>16830727.23</v>
      </c>
      <c r="S803" s="36" t="s">
        <v>163</v>
      </c>
      <c r="T803" s="36" t="s">
        <v>163</v>
      </c>
      <c r="U803" s="36" t="s">
        <v>163</v>
      </c>
      <c r="V803" s="36" t="s">
        <v>163</v>
      </c>
      <c r="W803" s="35">
        <v>16830727.23</v>
      </c>
      <c r="X803" s="36" t="s">
        <v>163</v>
      </c>
      <c r="Y803" s="23">
        <f t="shared" si="24"/>
        <v>42.204909976779525</v>
      </c>
      <c r="Z803" s="24">
        <f t="shared" si="25"/>
        <v>42.204909976779525</v>
      </c>
    </row>
    <row r="804" spans="1:26" ht="60">
      <c r="A804" s="34" t="s">
        <v>567</v>
      </c>
      <c r="B804" s="15" t="s">
        <v>1</v>
      </c>
      <c r="C804" s="17" t="s">
        <v>1449</v>
      </c>
      <c r="D804" s="35">
        <v>39878600</v>
      </c>
      <c r="E804" s="36" t="s">
        <v>163</v>
      </c>
      <c r="F804" s="35">
        <v>39878600</v>
      </c>
      <c r="G804" s="36" t="s">
        <v>163</v>
      </c>
      <c r="H804" s="36" t="s">
        <v>163</v>
      </c>
      <c r="I804" s="36" t="s">
        <v>163</v>
      </c>
      <c r="J804" s="36" t="s">
        <v>163</v>
      </c>
      <c r="K804" s="129">
        <v>39878600</v>
      </c>
      <c r="L804" s="130"/>
      <c r="M804" s="36" t="s">
        <v>163</v>
      </c>
      <c r="N804" s="131" t="s">
        <v>163</v>
      </c>
      <c r="O804" s="130"/>
      <c r="P804" s="35">
        <v>16830727.23</v>
      </c>
      <c r="Q804" s="36" t="s">
        <v>163</v>
      </c>
      <c r="R804" s="35">
        <v>16830727.23</v>
      </c>
      <c r="S804" s="36" t="s">
        <v>163</v>
      </c>
      <c r="T804" s="36" t="s">
        <v>163</v>
      </c>
      <c r="U804" s="36" t="s">
        <v>163</v>
      </c>
      <c r="V804" s="36" t="s">
        <v>163</v>
      </c>
      <c r="W804" s="35">
        <v>16830727.23</v>
      </c>
      <c r="X804" s="36" t="s">
        <v>163</v>
      </c>
      <c r="Y804" s="23">
        <f t="shared" si="24"/>
        <v>42.204909976779525</v>
      </c>
      <c r="Z804" s="24">
        <f t="shared" si="25"/>
        <v>42.204909976779525</v>
      </c>
    </row>
    <row r="805" spans="1:26" ht="60">
      <c r="A805" s="34" t="s">
        <v>569</v>
      </c>
      <c r="B805" s="15" t="s">
        <v>1</v>
      </c>
      <c r="C805" s="17" t="s">
        <v>1450</v>
      </c>
      <c r="D805" s="35">
        <v>39878600</v>
      </c>
      <c r="E805" s="36" t="s">
        <v>163</v>
      </c>
      <c r="F805" s="35">
        <v>39878600</v>
      </c>
      <c r="G805" s="36" t="s">
        <v>163</v>
      </c>
      <c r="H805" s="36" t="s">
        <v>163</v>
      </c>
      <c r="I805" s="36" t="s">
        <v>163</v>
      </c>
      <c r="J805" s="36" t="s">
        <v>163</v>
      </c>
      <c r="K805" s="129">
        <v>39878600</v>
      </c>
      <c r="L805" s="130"/>
      <c r="M805" s="36" t="s">
        <v>163</v>
      </c>
      <c r="N805" s="131" t="s">
        <v>163</v>
      </c>
      <c r="O805" s="130"/>
      <c r="P805" s="35">
        <v>16830727.23</v>
      </c>
      <c r="Q805" s="36" t="s">
        <v>163</v>
      </c>
      <c r="R805" s="35">
        <v>16830727.23</v>
      </c>
      <c r="S805" s="36" t="s">
        <v>163</v>
      </c>
      <c r="T805" s="36" t="s">
        <v>163</v>
      </c>
      <c r="U805" s="36" t="s">
        <v>163</v>
      </c>
      <c r="V805" s="36" t="s">
        <v>163</v>
      </c>
      <c r="W805" s="35">
        <v>16830727.23</v>
      </c>
      <c r="X805" s="36" t="s">
        <v>163</v>
      </c>
      <c r="Y805" s="23">
        <f t="shared" si="24"/>
        <v>42.204909976779525</v>
      </c>
      <c r="Z805" s="24">
        <f t="shared" si="25"/>
        <v>42.204909976779525</v>
      </c>
    </row>
    <row r="806" spans="1:26">
      <c r="A806" s="37" t="s">
        <v>555</v>
      </c>
      <c r="B806" s="15">
        <v>200</v>
      </c>
      <c r="C806" s="17" t="s">
        <v>1451</v>
      </c>
      <c r="D806" s="35">
        <v>4253800</v>
      </c>
      <c r="E806" s="36" t="s">
        <v>163</v>
      </c>
      <c r="F806" s="35">
        <v>4253800</v>
      </c>
      <c r="G806" s="36" t="s">
        <v>163</v>
      </c>
      <c r="H806" s="36" t="s">
        <v>163</v>
      </c>
      <c r="I806" s="36" t="s">
        <v>163</v>
      </c>
      <c r="J806" s="36" t="s">
        <v>163</v>
      </c>
      <c r="K806" s="129">
        <v>4253800</v>
      </c>
      <c r="L806" s="130"/>
      <c r="M806" s="36" t="s">
        <v>163</v>
      </c>
      <c r="N806" s="131" t="s">
        <v>163</v>
      </c>
      <c r="O806" s="130"/>
      <c r="P806" s="35">
        <v>799558.23</v>
      </c>
      <c r="Q806" s="36" t="s">
        <v>163</v>
      </c>
      <c r="R806" s="35">
        <v>799558.23</v>
      </c>
      <c r="S806" s="36" t="s">
        <v>163</v>
      </c>
      <c r="T806" s="36" t="s">
        <v>163</v>
      </c>
      <c r="U806" s="36" t="s">
        <v>163</v>
      </c>
      <c r="V806" s="36" t="s">
        <v>163</v>
      </c>
      <c r="W806" s="35">
        <v>799558.23</v>
      </c>
      <c r="X806" s="36" t="s">
        <v>163</v>
      </c>
      <c r="Y806" s="23">
        <f t="shared" si="24"/>
        <v>18.796328694343881</v>
      </c>
      <c r="Z806" s="24">
        <f t="shared" si="25"/>
        <v>18.796328694343881</v>
      </c>
    </row>
    <row r="807" spans="1:26">
      <c r="A807" s="37" t="s">
        <v>572</v>
      </c>
      <c r="B807" s="15">
        <v>200</v>
      </c>
      <c r="C807" s="17" t="s">
        <v>1452</v>
      </c>
      <c r="D807" s="35">
        <v>4253800</v>
      </c>
      <c r="E807" s="36" t="s">
        <v>163</v>
      </c>
      <c r="F807" s="35">
        <v>4253800</v>
      </c>
      <c r="G807" s="36" t="s">
        <v>163</v>
      </c>
      <c r="H807" s="36" t="s">
        <v>163</v>
      </c>
      <c r="I807" s="36" t="s">
        <v>163</v>
      </c>
      <c r="J807" s="36" t="s">
        <v>163</v>
      </c>
      <c r="K807" s="129">
        <v>4253800</v>
      </c>
      <c r="L807" s="130"/>
      <c r="M807" s="36" t="s">
        <v>163</v>
      </c>
      <c r="N807" s="131" t="s">
        <v>163</v>
      </c>
      <c r="O807" s="130"/>
      <c r="P807" s="35">
        <v>799558.23</v>
      </c>
      <c r="Q807" s="36" t="s">
        <v>163</v>
      </c>
      <c r="R807" s="35">
        <v>799558.23</v>
      </c>
      <c r="S807" s="36" t="s">
        <v>163</v>
      </c>
      <c r="T807" s="36" t="s">
        <v>163</v>
      </c>
      <c r="U807" s="36" t="s">
        <v>163</v>
      </c>
      <c r="V807" s="36" t="s">
        <v>163</v>
      </c>
      <c r="W807" s="35">
        <v>799558.23</v>
      </c>
      <c r="X807" s="36" t="s">
        <v>163</v>
      </c>
      <c r="Y807" s="23">
        <f t="shared" si="24"/>
        <v>18.796328694343881</v>
      </c>
      <c r="Z807" s="24">
        <f t="shared" si="25"/>
        <v>18.796328694343881</v>
      </c>
    </row>
    <row r="808" spans="1:26">
      <c r="A808" s="37" t="s">
        <v>574</v>
      </c>
      <c r="B808" s="15">
        <v>200</v>
      </c>
      <c r="C808" s="17" t="s">
        <v>1453</v>
      </c>
      <c r="D808" s="35">
        <v>4253800</v>
      </c>
      <c r="E808" s="36" t="s">
        <v>163</v>
      </c>
      <c r="F808" s="35">
        <v>4253800</v>
      </c>
      <c r="G808" s="36" t="s">
        <v>163</v>
      </c>
      <c r="H808" s="36" t="s">
        <v>163</v>
      </c>
      <c r="I808" s="36" t="s">
        <v>163</v>
      </c>
      <c r="J808" s="36" t="s">
        <v>163</v>
      </c>
      <c r="K808" s="129">
        <v>4253800</v>
      </c>
      <c r="L808" s="130"/>
      <c r="M808" s="36" t="s">
        <v>163</v>
      </c>
      <c r="N808" s="131" t="s">
        <v>163</v>
      </c>
      <c r="O808" s="130"/>
      <c r="P808" s="35">
        <v>799558.23</v>
      </c>
      <c r="Q808" s="36" t="s">
        <v>163</v>
      </c>
      <c r="R808" s="35">
        <v>799558.23</v>
      </c>
      <c r="S808" s="36" t="s">
        <v>163</v>
      </c>
      <c r="T808" s="36" t="s">
        <v>163</v>
      </c>
      <c r="U808" s="36" t="s">
        <v>163</v>
      </c>
      <c r="V808" s="36" t="s">
        <v>163</v>
      </c>
      <c r="W808" s="35">
        <v>799558.23</v>
      </c>
      <c r="X808" s="36" t="s">
        <v>163</v>
      </c>
      <c r="Y808" s="23">
        <f t="shared" si="24"/>
        <v>18.796328694343881</v>
      </c>
      <c r="Z808" s="24">
        <f t="shared" si="25"/>
        <v>18.796328694343881</v>
      </c>
    </row>
    <row r="809" spans="1:26" ht="36">
      <c r="A809" s="37" t="s">
        <v>576</v>
      </c>
      <c r="B809" s="15">
        <v>200</v>
      </c>
      <c r="C809" s="17" t="s">
        <v>1454</v>
      </c>
      <c r="D809" s="35">
        <v>35624800</v>
      </c>
      <c r="E809" s="36" t="s">
        <v>163</v>
      </c>
      <c r="F809" s="35">
        <v>35624800</v>
      </c>
      <c r="G809" s="36" t="s">
        <v>163</v>
      </c>
      <c r="H809" s="36" t="s">
        <v>163</v>
      </c>
      <c r="I809" s="36" t="s">
        <v>163</v>
      </c>
      <c r="J809" s="36" t="s">
        <v>163</v>
      </c>
      <c r="K809" s="129">
        <v>35624800</v>
      </c>
      <c r="L809" s="130"/>
      <c r="M809" s="36" t="s">
        <v>163</v>
      </c>
      <c r="N809" s="131" t="s">
        <v>163</v>
      </c>
      <c r="O809" s="130"/>
      <c r="P809" s="35">
        <v>16031169</v>
      </c>
      <c r="Q809" s="36" t="s">
        <v>163</v>
      </c>
      <c r="R809" s="35">
        <v>16031169</v>
      </c>
      <c r="S809" s="36" t="s">
        <v>163</v>
      </c>
      <c r="T809" s="36" t="s">
        <v>163</v>
      </c>
      <c r="U809" s="36" t="s">
        <v>163</v>
      </c>
      <c r="V809" s="36" t="s">
        <v>163</v>
      </c>
      <c r="W809" s="35">
        <v>16031169</v>
      </c>
      <c r="X809" s="36" t="s">
        <v>163</v>
      </c>
      <c r="Y809" s="23">
        <f t="shared" si="24"/>
        <v>45.000025263299726</v>
      </c>
      <c r="Z809" s="24">
        <f t="shared" si="25"/>
        <v>45.000025263299726</v>
      </c>
    </row>
    <row r="810" spans="1:26" ht="24">
      <c r="A810" s="37" t="s">
        <v>610</v>
      </c>
      <c r="B810" s="15">
        <v>200</v>
      </c>
      <c r="C810" s="17" t="s">
        <v>1455</v>
      </c>
      <c r="D810" s="35">
        <v>35624800</v>
      </c>
      <c r="E810" s="36" t="s">
        <v>163</v>
      </c>
      <c r="F810" s="35">
        <v>35624800</v>
      </c>
      <c r="G810" s="36" t="s">
        <v>163</v>
      </c>
      <c r="H810" s="36" t="s">
        <v>163</v>
      </c>
      <c r="I810" s="36" t="s">
        <v>163</v>
      </c>
      <c r="J810" s="36" t="s">
        <v>163</v>
      </c>
      <c r="K810" s="129">
        <v>35624800</v>
      </c>
      <c r="L810" s="130"/>
      <c r="M810" s="36" t="s">
        <v>163</v>
      </c>
      <c r="N810" s="131" t="s">
        <v>163</v>
      </c>
      <c r="O810" s="130"/>
      <c r="P810" s="35">
        <v>16031169</v>
      </c>
      <c r="Q810" s="36" t="s">
        <v>163</v>
      </c>
      <c r="R810" s="35">
        <v>16031169</v>
      </c>
      <c r="S810" s="36" t="s">
        <v>163</v>
      </c>
      <c r="T810" s="36" t="s">
        <v>163</v>
      </c>
      <c r="U810" s="36" t="s">
        <v>163</v>
      </c>
      <c r="V810" s="36" t="s">
        <v>163</v>
      </c>
      <c r="W810" s="35">
        <v>16031169</v>
      </c>
      <c r="X810" s="36" t="s">
        <v>163</v>
      </c>
      <c r="Y810" s="23">
        <f t="shared" si="24"/>
        <v>45.000025263299726</v>
      </c>
      <c r="Z810" s="24">
        <f t="shared" si="25"/>
        <v>45.000025263299726</v>
      </c>
    </row>
    <row r="811" spans="1:26" ht="36">
      <c r="A811" s="34" t="s">
        <v>722</v>
      </c>
      <c r="B811" s="15" t="s">
        <v>1</v>
      </c>
      <c r="C811" s="17" t="s">
        <v>1456</v>
      </c>
      <c r="D811" s="35">
        <v>74852900</v>
      </c>
      <c r="E811" s="36" t="s">
        <v>163</v>
      </c>
      <c r="F811" s="35">
        <v>74852900</v>
      </c>
      <c r="G811" s="36" t="s">
        <v>163</v>
      </c>
      <c r="H811" s="36" t="s">
        <v>163</v>
      </c>
      <c r="I811" s="36" t="s">
        <v>163</v>
      </c>
      <c r="J811" s="36" t="s">
        <v>163</v>
      </c>
      <c r="K811" s="129">
        <v>74852900</v>
      </c>
      <c r="L811" s="130"/>
      <c r="M811" s="36" t="s">
        <v>163</v>
      </c>
      <c r="N811" s="131" t="s">
        <v>163</v>
      </c>
      <c r="O811" s="130"/>
      <c r="P811" s="35">
        <v>12848051.720000001</v>
      </c>
      <c r="Q811" s="36" t="s">
        <v>163</v>
      </c>
      <c r="R811" s="35">
        <v>12848051.720000001</v>
      </c>
      <c r="S811" s="36" t="s">
        <v>163</v>
      </c>
      <c r="T811" s="36" t="s">
        <v>163</v>
      </c>
      <c r="U811" s="36" t="s">
        <v>163</v>
      </c>
      <c r="V811" s="36" t="s">
        <v>163</v>
      </c>
      <c r="W811" s="35">
        <v>12848051.720000001</v>
      </c>
      <c r="X811" s="36" t="s">
        <v>163</v>
      </c>
      <c r="Y811" s="23">
        <f t="shared" si="24"/>
        <v>17.164400737980763</v>
      </c>
      <c r="Z811" s="24">
        <f t="shared" si="25"/>
        <v>17.164400737980763</v>
      </c>
    </row>
    <row r="812" spans="1:26" ht="36">
      <c r="A812" s="34" t="s">
        <v>1412</v>
      </c>
      <c r="B812" s="15" t="s">
        <v>1</v>
      </c>
      <c r="C812" s="17" t="s">
        <v>1457</v>
      </c>
      <c r="D812" s="35">
        <v>73553008.019999996</v>
      </c>
      <c r="E812" s="36" t="s">
        <v>163</v>
      </c>
      <c r="F812" s="35">
        <v>73553008.019999996</v>
      </c>
      <c r="G812" s="36" t="s">
        <v>163</v>
      </c>
      <c r="H812" s="36" t="s">
        <v>163</v>
      </c>
      <c r="I812" s="36" t="s">
        <v>163</v>
      </c>
      <c r="J812" s="36" t="s">
        <v>163</v>
      </c>
      <c r="K812" s="129">
        <v>73553008.019999996</v>
      </c>
      <c r="L812" s="130"/>
      <c r="M812" s="36" t="s">
        <v>163</v>
      </c>
      <c r="N812" s="131" t="s">
        <v>163</v>
      </c>
      <c r="O812" s="130"/>
      <c r="P812" s="35">
        <v>12848051.720000001</v>
      </c>
      <c r="Q812" s="36" t="s">
        <v>163</v>
      </c>
      <c r="R812" s="35">
        <v>12848051.720000001</v>
      </c>
      <c r="S812" s="36" t="s">
        <v>163</v>
      </c>
      <c r="T812" s="36" t="s">
        <v>163</v>
      </c>
      <c r="U812" s="36" t="s">
        <v>163</v>
      </c>
      <c r="V812" s="36" t="s">
        <v>163</v>
      </c>
      <c r="W812" s="35">
        <v>12848051.720000001</v>
      </c>
      <c r="X812" s="36" t="s">
        <v>163</v>
      </c>
      <c r="Y812" s="23">
        <f t="shared" si="24"/>
        <v>17.467744781432259</v>
      </c>
      <c r="Z812" s="24">
        <f t="shared" si="25"/>
        <v>17.467744781432259</v>
      </c>
    </row>
    <row r="813" spans="1:26" ht="72">
      <c r="A813" s="34" t="s">
        <v>1430</v>
      </c>
      <c r="B813" s="15" t="s">
        <v>1</v>
      </c>
      <c r="C813" s="17" t="s">
        <v>1458</v>
      </c>
      <c r="D813" s="35">
        <v>73553008.019999996</v>
      </c>
      <c r="E813" s="36" t="s">
        <v>163</v>
      </c>
      <c r="F813" s="35">
        <v>73553008.019999996</v>
      </c>
      <c r="G813" s="36" t="s">
        <v>163</v>
      </c>
      <c r="H813" s="36" t="s">
        <v>163</v>
      </c>
      <c r="I813" s="36" t="s">
        <v>163</v>
      </c>
      <c r="J813" s="36" t="s">
        <v>163</v>
      </c>
      <c r="K813" s="129">
        <v>73553008.019999996</v>
      </c>
      <c r="L813" s="130"/>
      <c r="M813" s="36" t="s">
        <v>163</v>
      </c>
      <c r="N813" s="131" t="s">
        <v>163</v>
      </c>
      <c r="O813" s="130"/>
      <c r="P813" s="35">
        <v>12848051.720000001</v>
      </c>
      <c r="Q813" s="36" t="s">
        <v>163</v>
      </c>
      <c r="R813" s="35">
        <v>12848051.720000001</v>
      </c>
      <c r="S813" s="36" t="s">
        <v>163</v>
      </c>
      <c r="T813" s="36" t="s">
        <v>163</v>
      </c>
      <c r="U813" s="36" t="s">
        <v>163</v>
      </c>
      <c r="V813" s="36" t="s">
        <v>163</v>
      </c>
      <c r="W813" s="35">
        <v>12848051.720000001</v>
      </c>
      <c r="X813" s="36" t="s">
        <v>163</v>
      </c>
      <c r="Y813" s="23">
        <f t="shared" si="24"/>
        <v>17.467744781432259</v>
      </c>
      <c r="Z813" s="24">
        <f t="shared" si="25"/>
        <v>17.467744781432259</v>
      </c>
    </row>
    <row r="814" spans="1:26">
      <c r="A814" s="37" t="s">
        <v>555</v>
      </c>
      <c r="B814" s="15">
        <v>200</v>
      </c>
      <c r="C814" s="17" t="s">
        <v>1459</v>
      </c>
      <c r="D814" s="35">
        <v>73553008.019999996</v>
      </c>
      <c r="E814" s="36" t="s">
        <v>163</v>
      </c>
      <c r="F814" s="35">
        <v>73553008.019999996</v>
      </c>
      <c r="G814" s="36" t="s">
        <v>163</v>
      </c>
      <c r="H814" s="36" t="s">
        <v>163</v>
      </c>
      <c r="I814" s="36" t="s">
        <v>163</v>
      </c>
      <c r="J814" s="36" t="s">
        <v>163</v>
      </c>
      <c r="K814" s="129">
        <v>73553008.019999996</v>
      </c>
      <c r="L814" s="130"/>
      <c r="M814" s="36" t="s">
        <v>163</v>
      </c>
      <c r="N814" s="131" t="s">
        <v>163</v>
      </c>
      <c r="O814" s="130"/>
      <c r="P814" s="35">
        <v>12848051.720000001</v>
      </c>
      <c r="Q814" s="36" t="s">
        <v>163</v>
      </c>
      <c r="R814" s="35">
        <v>12848051.720000001</v>
      </c>
      <c r="S814" s="36" t="s">
        <v>163</v>
      </c>
      <c r="T814" s="36" t="s">
        <v>163</v>
      </c>
      <c r="U814" s="36" t="s">
        <v>163</v>
      </c>
      <c r="V814" s="36" t="s">
        <v>163</v>
      </c>
      <c r="W814" s="35">
        <v>12848051.720000001</v>
      </c>
      <c r="X814" s="36" t="s">
        <v>163</v>
      </c>
      <c r="Y814" s="23">
        <f t="shared" si="24"/>
        <v>17.467744781432259</v>
      </c>
      <c r="Z814" s="24">
        <f t="shared" si="25"/>
        <v>17.467744781432259</v>
      </c>
    </row>
    <row r="815" spans="1:26" ht="24">
      <c r="A815" s="37" t="s">
        <v>729</v>
      </c>
      <c r="B815" s="15">
        <v>200</v>
      </c>
      <c r="C815" s="17" t="s">
        <v>1460</v>
      </c>
      <c r="D815" s="35">
        <v>73553008.019999996</v>
      </c>
      <c r="E815" s="36" t="s">
        <v>163</v>
      </c>
      <c r="F815" s="35">
        <v>73553008.019999996</v>
      </c>
      <c r="G815" s="36" t="s">
        <v>163</v>
      </c>
      <c r="H815" s="36" t="s">
        <v>163</v>
      </c>
      <c r="I815" s="36" t="s">
        <v>163</v>
      </c>
      <c r="J815" s="36" t="s">
        <v>163</v>
      </c>
      <c r="K815" s="129">
        <v>73553008.019999996</v>
      </c>
      <c r="L815" s="130"/>
      <c r="M815" s="36" t="s">
        <v>163</v>
      </c>
      <c r="N815" s="131" t="s">
        <v>163</v>
      </c>
      <c r="O815" s="130"/>
      <c r="P815" s="35">
        <v>12848051.720000001</v>
      </c>
      <c r="Q815" s="36" t="s">
        <v>163</v>
      </c>
      <c r="R815" s="35">
        <v>12848051.720000001</v>
      </c>
      <c r="S815" s="36" t="s">
        <v>163</v>
      </c>
      <c r="T815" s="36" t="s">
        <v>163</v>
      </c>
      <c r="U815" s="36" t="s">
        <v>163</v>
      </c>
      <c r="V815" s="36" t="s">
        <v>163</v>
      </c>
      <c r="W815" s="35">
        <v>12848051.720000001</v>
      </c>
      <c r="X815" s="36" t="s">
        <v>163</v>
      </c>
      <c r="Y815" s="23">
        <f t="shared" si="24"/>
        <v>17.467744781432259</v>
      </c>
      <c r="Z815" s="24">
        <f t="shared" si="25"/>
        <v>17.467744781432259</v>
      </c>
    </row>
    <row r="816" spans="1:26" ht="24">
      <c r="A816" s="37" t="s">
        <v>731</v>
      </c>
      <c r="B816" s="15">
        <v>200</v>
      </c>
      <c r="C816" s="17" t="s">
        <v>1461</v>
      </c>
      <c r="D816" s="35">
        <v>73553008.019999996</v>
      </c>
      <c r="E816" s="36" t="s">
        <v>163</v>
      </c>
      <c r="F816" s="35">
        <v>73553008.019999996</v>
      </c>
      <c r="G816" s="36" t="s">
        <v>163</v>
      </c>
      <c r="H816" s="36" t="s">
        <v>163</v>
      </c>
      <c r="I816" s="36" t="s">
        <v>163</v>
      </c>
      <c r="J816" s="36" t="s">
        <v>163</v>
      </c>
      <c r="K816" s="129">
        <v>73553008.019999996</v>
      </c>
      <c r="L816" s="130"/>
      <c r="M816" s="36" t="s">
        <v>163</v>
      </c>
      <c r="N816" s="131" t="s">
        <v>163</v>
      </c>
      <c r="O816" s="130"/>
      <c r="P816" s="35">
        <v>12848051.720000001</v>
      </c>
      <c r="Q816" s="36" t="s">
        <v>163</v>
      </c>
      <c r="R816" s="35">
        <v>12848051.720000001</v>
      </c>
      <c r="S816" s="36" t="s">
        <v>163</v>
      </c>
      <c r="T816" s="36" t="s">
        <v>163</v>
      </c>
      <c r="U816" s="36" t="s">
        <v>163</v>
      </c>
      <c r="V816" s="36" t="s">
        <v>163</v>
      </c>
      <c r="W816" s="35">
        <v>12848051.720000001</v>
      </c>
      <c r="X816" s="36" t="s">
        <v>163</v>
      </c>
      <c r="Y816" s="23">
        <f t="shared" si="24"/>
        <v>17.467744781432259</v>
      </c>
      <c r="Z816" s="24">
        <f t="shared" si="25"/>
        <v>17.467744781432259</v>
      </c>
    </row>
    <row r="817" spans="1:26" ht="48">
      <c r="A817" s="34" t="s">
        <v>724</v>
      </c>
      <c r="B817" s="15" t="s">
        <v>1</v>
      </c>
      <c r="C817" s="17" t="s">
        <v>1462</v>
      </c>
      <c r="D817" s="35">
        <v>1299891.98</v>
      </c>
      <c r="E817" s="36" t="s">
        <v>163</v>
      </c>
      <c r="F817" s="35">
        <v>1299891.98</v>
      </c>
      <c r="G817" s="36" t="s">
        <v>163</v>
      </c>
      <c r="H817" s="36" t="s">
        <v>163</v>
      </c>
      <c r="I817" s="36" t="s">
        <v>163</v>
      </c>
      <c r="J817" s="36" t="s">
        <v>163</v>
      </c>
      <c r="K817" s="129">
        <v>1299891.98</v>
      </c>
      <c r="L817" s="130"/>
      <c r="M817" s="36" t="s">
        <v>163</v>
      </c>
      <c r="N817" s="131" t="s">
        <v>163</v>
      </c>
      <c r="O817" s="130"/>
      <c r="P817" s="36" t="s">
        <v>163</v>
      </c>
      <c r="Q817" s="36" t="s">
        <v>163</v>
      </c>
      <c r="R817" s="36" t="s">
        <v>163</v>
      </c>
      <c r="S817" s="36" t="s">
        <v>163</v>
      </c>
      <c r="T817" s="36" t="s">
        <v>163</v>
      </c>
      <c r="U817" s="36" t="s">
        <v>163</v>
      </c>
      <c r="V817" s="36" t="s">
        <v>163</v>
      </c>
      <c r="W817" s="36" t="s">
        <v>163</v>
      </c>
      <c r="X817" s="36" t="s">
        <v>163</v>
      </c>
      <c r="Y817" s="23" t="e">
        <f t="shared" si="24"/>
        <v>#VALUE!</v>
      </c>
      <c r="Z817" s="24" t="e">
        <f t="shared" si="25"/>
        <v>#VALUE!</v>
      </c>
    </row>
    <row r="818" spans="1:26" ht="60">
      <c r="A818" s="34" t="s">
        <v>1463</v>
      </c>
      <c r="B818" s="15" t="s">
        <v>1</v>
      </c>
      <c r="C818" s="17" t="s">
        <v>1464</v>
      </c>
      <c r="D818" s="35">
        <v>1299891.98</v>
      </c>
      <c r="E818" s="36" t="s">
        <v>163</v>
      </c>
      <c r="F818" s="35">
        <v>1299891.98</v>
      </c>
      <c r="G818" s="36" t="s">
        <v>163</v>
      </c>
      <c r="H818" s="36" t="s">
        <v>163</v>
      </c>
      <c r="I818" s="36" t="s">
        <v>163</v>
      </c>
      <c r="J818" s="36" t="s">
        <v>163</v>
      </c>
      <c r="K818" s="129">
        <v>1299891.98</v>
      </c>
      <c r="L818" s="130"/>
      <c r="M818" s="36" t="s">
        <v>163</v>
      </c>
      <c r="N818" s="131" t="s">
        <v>163</v>
      </c>
      <c r="O818" s="130"/>
      <c r="P818" s="36" t="s">
        <v>163</v>
      </c>
      <c r="Q818" s="36" t="s">
        <v>163</v>
      </c>
      <c r="R818" s="36" t="s">
        <v>163</v>
      </c>
      <c r="S818" s="36" t="s">
        <v>163</v>
      </c>
      <c r="T818" s="36" t="s">
        <v>163</v>
      </c>
      <c r="U818" s="36" t="s">
        <v>163</v>
      </c>
      <c r="V818" s="36" t="s">
        <v>163</v>
      </c>
      <c r="W818" s="36" t="s">
        <v>163</v>
      </c>
      <c r="X818" s="36" t="s">
        <v>163</v>
      </c>
      <c r="Y818" s="23" t="e">
        <f t="shared" si="24"/>
        <v>#VALUE!</v>
      </c>
      <c r="Z818" s="24" t="e">
        <f t="shared" si="25"/>
        <v>#VALUE!</v>
      </c>
    </row>
    <row r="819" spans="1:26">
      <c r="A819" s="37" t="s">
        <v>555</v>
      </c>
      <c r="B819" s="15">
        <v>200</v>
      </c>
      <c r="C819" s="17" t="s">
        <v>1465</v>
      </c>
      <c r="D819" s="35">
        <v>1299891.98</v>
      </c>
      <c r="E819" s="36" t="s">
        <v>163</v>
      </c>
      <c r="F819" s="35">
        <v>1299891.98</v>
      </c>
      <c r="G819" s="36" t="s">
        <v>163</v>
      </c>
      <c r="H819" s="36" t="s">
        <v>163</v>
      </c>
      <c r="I819" s="36" t="s">
        <v>163</v>
      </c>
      <c r="J819" s="36" t="s">
        <v>163</v>
      </c>
      <c r="K819" s="129">
        <v>1299891.98</v>
      </c>
      <c r="L819" s="130"/>
      <c r="M819" s="36" t="s">
        <v>163</v>
      </c>
      <c r="N819" s="131" t="s">
        <v>163</v>
      </c>
      <c r="O819" s="130"/>
      <c r="P819" s="36" t="s">
        <v>163</v>
      </c>
      <c r="Q819" s="36" t="s">
        <v>163</v>
      </c>
      <c r="R819" s="36" t="s">
        <v>163</v>
      </c>
      <c r="S819" s="36" t="s">
        <v>163</v>
      </c>
      <c r="T819" s="36" t="s">
        <v>163</v>
      </c>
      <c r="U819" s="36" t="s">
        <v>163</v>
      </c>
      <c r="V819" s="36" t="s">
        <v>163</v>
      </c>
      <c r="W819" s="36" t="s">
        <v>163</v>
      </c>
      <c r="X819" s="36" t="s">
        <v>163</v>
      </c>
      <c r="Y819" s="23" t="e">
        <f t="shared" si="24"/>
        <v>#VALUE!</v>
      </c>
      <c r="Z819" s="24" t="e">
        <f t="shared" si="25"/>
        <v>#VALUE!</v>
      </c>
    </row>
    <row r="820" spans="1:26">
      <c r="A820" s="37" t="s">
        <v>572</v>
      </c>
      <c r="B820" s="15">
        <v>200</v>
      </c>
      <c r="C820" s="17" t="s">
        <v>1466</v>
      </c>
      <c r="D820" s="35">
        <v>1299891.98</v>
      </c>
      <c r="E820" s="36" t="s">
        <v>163</v>
      </c>
      <c r="F820" s="35">
        <v>1299891.98</v>
      </c>
      <c r="G820" s="36" t="s">
        <v>163</v>
      </c>
      <c r="H820" s="36" t="s">
        <v>163</v>
      </c>
      <c r="I820" s="36" t="s">
        <v>163</v>
      </c>
      <c r="J820" s="36" t="s">
        <v>163</v>
      </c>
      <c r="K820" s="129">
        <v>1299891.98</v>
      </c>
      <c r="L820" s="130"/>
      <c r="M820" s="36" t="s">
        <v>163</v>
      </c>
      <c r="N820" s="131" t="s">
        <v>163</v>
      </c>
      <c r="O820" s="130"/>
      <c r="P820" s="36" t="s">
        <v>163</v>
      </c>
      <c r="Q820" s="36" t="s">
        <v>163</v>
      </c>
      <c r="R820" s="36" t="s">
        <v>163</v>
      </c>
      <c r="S820" s="36" t="s">
        <v>163</v>
      </c>
      <c r="T820" s="36" t="s">
        <v>163</v>
      </c>
      <c r="U820" s="36" t="s">
        <v>163</v>
      </c>
      <c r="V820" s="36" t="s">
        <v>163</v>
      </c>
      <c r="W820" s="36" t="s">
        <v>163</v>
      </c>
      <c r="X820" s="36" t="s">
        <v>163</v>
      </c>
      <c r="Y820" s="23" t="e">
        <f t="shared" si="24"/>
        <v>#VALUE!</v>
      </c>
      <c r="Z820" s="24" t="e">
        <f t="shared" si="25"/>
        <v>#VALUE!</v>
      </c>
    </row>
    <row r="821" spans="1:26">
      <c r="A821" s="37" t="s">
        <v>574</v>
      </c>
      <c r="B821" s="15">
        <v>200</v>
      </c>
      <c r="C821" s="17" t="s">
        <v>1467</v>
      </c>
      <c r="D821" s="35">
        <v>1299891.98</v>
      </c>
      <c r="E821" s="36" t="s">
        <v>163</v>
      </c>
      <c r="F821" s="35">
        <v>1299891.98</v>
      </c>
      <c r="G821" s="36" t="s">
        <v>163</v>
      </c>
      <c r="H821" s="36" t="s">
        <v>163</v>
      </c>
      <c r="I821" s="36" t="s">
        <v>163</v>
      </c>
      <c r="J821" s="36" t="s">
        <v>163</v>
      </c>
      <c r="K821" s="129">
        <v>1299891.98</v>
      </c>
      <c r="L821" s="130"/>
      <c r="M821" s="36" t="s">
        <v>163</v>
      </c>
      <c r="N821" s="131" t="s">
        <v>163</v>
      </c>
      <c r="O821" s="130"/>
      <c r="P821" s="36" t="s">
        <v>163</v>
      </c>
      <c r="Q821" s="36" t="s">
        <v>163</v>
      </c>
      <c r="R821" s="36" t="s">
        <v>163</v>
      </c>
      <c r="S821" s="36" t="s">
        <v>163</v>
      </c>
      <c r="T821" s="36" t="s">
        <v>163</v>
      </c>
      <c r="U821" s="36" t="s">
        <v>163</v>
      </c>
      <c r="V821" s="36" t="s">
        <v>163</v>
      </c>
      <c r="W821" s="36" t="s">
        <v>163</v>
      </c>
      <c r="X821" s="36" t="s">
        <v>163</v>
      </c>
      <c r="Y821" s="23" t="e">
        <f t="shared" si="24"/>
        <v>#VALUE!</v>
      </c>
      <c r="Z821" s="24" t="e">
        <f t="shared" si="25"/>
        <v>#VALUE!</v>
      </c>
    </row>
    <row r="822" spans="1:26" ht="72">
      <c r="A822" s="34" t="s">
        <v>884</v>
      </c>
      <c r="B822" s="15" t="s">
        <v>1</v>
      </c>
      <c r="C822" s="17" t="s">
        <v>1468</v>
      </c>
      <c r="D822" s="35">
        <v>783000</v>
      </c>
      <c r="E822" s="36" t="s">
        <v>163</v>
      </c>
      <c r="F822" s="35">
        <v>783000</v>
      </c>
      <c r="G822" s="36" t="s">
        <v>163</v>
      </c>
      <c r="H822" s="36" t="s">
        <v>163</v>
      </c>
      <c r="I822" s="36" t="s">
        <v>163</v>
      </c>
      <c r="J822" s="36" t="s">
        <v>163</v>
      </c>
      <c r="K822" s="129">
        <v>783000</v>
      </c>
      <c r="L822" s="130"/>
      <c r="M822" s="36" t="s">
        <v>163</v>
      </c>
      <c r="N822" s="131" t="s">
        <v>163</v>
      </c>
      <c r="O822" s="130"/>
      <c r="P822" s="35">
        <v>783000</v>
      </c>
      <c r="Q822" s="36" t="s">
        <v>163</v>
      </c>
      <c r="R822" s="35">
        <v>783000</v>
      </c>
      <c r="S822" s="36" t="s">
        <v>163</v>
      </c>
      <c r="T822" s="36" t="s">
        <v>163</v>
      </c>
      <c r="U822" s="36" t="s">
        <v>163</v>
      </c>
      <c r="V822" s="36" t="s">
        <v>163</v>
      </c>
      <c r="W822" s="35">
        <v>783000</v>
      </c>
      <c r="X822" s="36" t="s">
        <v>163</v>
      </c>
      <c r="Y822" s="23">
        <f t="shared" si="24"/>
        <v>100</v>
      </c>
      <c r="Z822" s="24">
        <f t="shared" si="25"/>
        <v>100</v>
      </c>
    </row>
    <row r="823" spans="1:26" ht="24">
      <c r="A823" s="34" t="s">
        <v>886</v>
      </c>
      <c r="B823" s="15" t="s">
        <v>1</v>
      </c>
      <c r="C823" s="17" t="s">
        <v>1469</v>
      </c>
      <c r="D823" s="35">
        <v>783000</v>
      </c>
      <c r="E823" s="36" t="s">
        <v>163</v>
      </c>
      <c r="F823" s="35">
        <v>783000</v>
      </c>
      <c r="G823" s="36" t="s">
        <v>163</v>
      </c>
      <c r="H823" s="36" t="s">
        <v>163</v>
      </c>
      <c r="I823" s="36" t="s">
        <v>163</v>
      </c>
      <c r="J823" s="36" t="s">
        <v>163</v>
      </c>
      <c r="K823" s="129">
        <v>783000</v>
      </c>
      <c r="L823" s="130"/>
      <c r="M823" s="36" t="s">
        <v>163</v>
      </c>
      <c r="N823" s="131" t="s">
        <v>163</v>
      </c>
      <c r="O823" s="130"/>
      <c r="P823" s="35">
        <v>783000</v>
      </c>
      <c r="Q823" s="36" t="s">
        <v>163</v>
      </c>
      <c r="R823" s="35">
        <v>783000</v>
      </c>
      <c r="S823" s="36" t="s">
        <v>163</v>
      </c>
      <c r="T823" s="36" t="s">
        <v>163</v>
      </c>
      <c r="U823" s="36" t="s">
        <v>163</v>
      </c>
      <c r="V823" s="36" t="s">
        <v>163</v>
      </c>
      <c r="W823" s="35">
        <v>783000</v>
      </c>
      <c r="X823" s="36" t="s">
        <v>163</v>
      </c>
      <c r="Y823" s="23">
        <f t="shared" si="24"/>
        <v>100</v>
      </c>
      <c r="Z823" s="24">
        <f t="shared" si="25"/>
        <v>100</v>
      </c>
    </row>
    <row r="824" spans="1:26" ht="36">
      <c r="A824" s="34" t="s">
        <v>888</v>
      </c>
      <c r="B824" s="15" t="s">
        <v>1</v>
      </c>
      <c r="C824" s="17" t="s">
        <v>1470</v>
      </c>
      <c r="D824" s="35">
        <v>783000</v>
      </c>
      <c r="E824" s="36" t="s">
        <v>163</v>
      </c>
      <c r="F824" s="35">
        <v>783000</v>
      </c>
      <c r="G824" s="36" t="s">
        <v>163</v>
      </c>
      <c r="H824" s="36" t="s">
        <v>163</v>
      </c>
      <c r="I824" s="36" t="s">
        <v>163</v>
      </c>
      <c r="J824" s="36" t="s">
        <v>163</v>
      </c>
      <c r="K824" s="129">
        <v>783000</v>
      </c>
      <c r="L824" s="130"/>
      <c r="M824" s="36" t="s">
        <v>163</v>
      </c>
      <c r="N824" s="131" t="s">
        <v>163</v>
      </c>
      <c r="O824" s="130"/>
      <c r="P824" s="35">
        <v>783000</v>
      </c>
      <c r="Q824" s="36" t="s">
        <v>163</v>
      </c>
      <c r="R824" s="35">
        <v>783000</v>
      </c>
      <c r="S824" s="36" t="s">
        <v>163</v>
      </c>
      <c r="T824" s="36" t="s">
        <v>163</v>
      </c>
      <c r="U824" s="36" t="s">
        <v>163</v>
      </c>
      <c r="V824" s="36" t="s">
        <v>163</v>
      </c>
      <c r="W824" s="35">
        <v>783000</v>
      </c>
      <c r="X824" s="36" t="s">
        <v>163</v>
      </c>
      <c r="Y824" s="23">
        <f t="shared" si="24"/>
        <v>100</v>
      </c>
      <c r="Z824" s="24">
        <f t="shared" si="25"/>
        <v>100</v>
      </c>
    </row>
    <row r="825" spans="1:26">
      <c r="A825" s="37" t="s">
        <v>555</v>
      </c>
      <c r="B825" s="15">
        <v>200</v>
      </c>
      <c r="C825" s="17" t="s">
        <v>1471</v>
      </c>
      <c r="D825" s="35">
        <v>783000</v>
      </c>
      <c r="E825" s="36" t="s">
        <v>163</v>
      </c>
      <c r="F825" s="35">
        <v>783000</v>
      </c>
      <c r="G825" s="36" t="s">
        <v>163</v>
      </c>
      <c r="H825" s="36" t="s">
        <v>163</v>
      </c>
      <c r="I825" s="36" t="s">
        <v>163</v>
      </c>
      <c r="J825" s="36" t="s">
        <v>163</v>
      </c>
      <c r="K825" s="129">
        <v>783000</v>
      </c>
      <c r="L825" s="130"/>
      <c r="M825" s="36" t="s">
        <v>163</v>
      </c>
      <c r="N825" s="131" t="s">
        <v>163</v>
      </c>
      <c r="O825" s="130"/>
      <c r="P825" s="35">
        <v>783000</v>
      </c>
      <c r="Q825" s="36" t="s">
        <v>163</v>
      </c>
      <c r="R825" s="35">
        <v>783000</v>
      </c>
      <c r="S825" s="36" t="s">
        <v>163</v>
      </c>
      <c r="T825" s="36" t="s">
        <v>163</v>
      </c>
      <c r="U825" s="36" t="s">
        <v>163</v>
      </c>
      <c r="V825" s="36" t="s">
        <v>163</v>
      </c>
      <c r="W825" s="35">
        <v>783000</v>
      </c>
      <c r="X825" s="36" t="s">
        <v>163</v>
      </c>
      <c r="Y825" s="23">
        <f t="shared" si="24"/>
        <v>100</v>
      </c>
      <c r="Z825" s="24">
        <f t="shared" si="25"/>
        <v>100</v>
      </c>
    </row>
    <row r="826" spans="1:26" ht="36">
      <c r="A826" s="37" t="s">
        <v>747</v>
      </c>
      <c r="B826" s="15">
        <v>200</v>
      </c>
      <c r="C826" s="17" t="s">
        <v>1472</v>
      </c>
      <c r="D826" s="35">
        <v>783000</v>
      </c>
      <c r="E826" s="36" t="s">
        <v>163</v>
      </c>
      <c r="F826" s="35">
        <v>783000</v>
      </c>
      <c r="G826" s="36" t="s">
        <v>163</v>
      </c>
      <c r="H826" s="36" t="s">
        <v>163</v>
      </c>
      <c r="I826" s="36" t="s">
        <v>163</v>
      </c>
      <c r="J826" s="36" t="s">
        <v>163</v>
      </c>
      <c r="K826" s="129">
        <v>783000</v>
      </c>
      <c r="L826" s="130"/>
      <c r="M826" s="36" t="s">
        <v>163</v>
      </c>
      <c r="N826" s="131" t="s">
        <v>163</v>
      </c>
      <c r="O826" s="130"/>
      <c r="P826" s="35">
        <v>783000</v>
      </c>
      <c r="Q826" s="36" t="s">
        <v>163</v>
      </c>
      <c r="R826" s="35">
        <v>783000</v>
      </c>
      <c r="S826" s="36" t="s">
        <v>163</v>
      </c>
      <c r="T826" s="36" t="s">
        <v>163</v>
      </c>
      <c r="U826" s="36" t="s">
        <v>163</v>
      </c>
      <c r="V826" s="36" t="s">
        <v>163</v>
      </c>
      <c r="W826" s="35">
        <v>783000</v>
      </c>
      <c r="X826" s="36" t="s">
        <v>163</v>
      </c>
      <c r="Y826" s="23">
        <f t="shared" si="24"/>
        <v>100</v>
      </c>
      <c r="Z826" s="24">
        <f t="shared" si="25"/>
        <v>100</v>
      </c>
    </row>
    <row r="827" spans="1:26" ht="60">
      <c r="A827" s="37" t="s">
        <v>892</v>
      </c>
      <c r="B827" s="15">
        <v>200</v>
      </c>
      <c r="C827" s="17" t="s">
        <v>1473</v>
      </c>
      <c r="D827" s="35">
        <v>783000</v>
      </c>
      <c r="E827" s="36" t="s">
        <v>163</v>
      </c>
      <c r="F827" s="35">
        <v>783000</v>
      </c>
      <c r="G827" s="36" t="s">
        <v>163</v>
      </c>
      <c r="H827" s="36" t="s">
        <v>163</v>
      </c>
      <c r="I827" s="36" t="s">
        <v>163</v>
      </c>
      <c r="J827" s="36" t="s">
        <v>163</v>
      </c>
      <c r="K827" s="129">
        <v>783000</v>
      </c>
      <c r="L827" s="130"/>
      <c r="M827" s="36" t="s">
        <v>163</v>
      </c>
      <c r="N827" s="131" t="s">
        <v>163</v>
      </c>
      <c r="O827" s="130"/>
      <c r="P827" s="35">
        <v>783000</v>
      </c>
      <c r="Q827" s="36" t="s">
        <v>163</v>
      </c>
      <c r="R827" s="35">
        <v>783000</v>
      </c>
      <c r="S827" s="36" t="s">
        <v>163</v>
      </c>
      <c r="T827" s="36" t="s">
        <v>163</v>
      </c>
      <c r="U827" s="36" t="s">
        <v>163</v>
      </c>
      <c r="V827" s="36" t="s">
        <v>163</v>
      </c>
      <c r="W827" s="35">
        <v>783000</v>
      </c>
      <c r="X827" s="36" t="s">
        <v>163</v>
      </c>
      <c r="Y827" s="23">
        <f t="shared" si="24"/>
        <v>100</v>
      </c>
      <c r="Z827" s="24">
        <f t="shared" si="25"/>
        <v>100</v>
      </c>
    </row>
    <row r="828" spans="1:26" s="29" customFormat="1" ht="36">
      <c r="A828" s="31" t="s">
        <v>1474</v>
      </c>
      <c r="B828" s="25" t="s">
        <v>1</v>
      </c>
      <c r="C828" s="30" t="s">
        <v>1475</v>
      </c>
      <c r="D828" s="32">
        <v>26306400</v>
      </c>
      <c r="E828" s="33" t="s">
        <v>163</v>
      </c>
      <c r="F828" s="32">
        <v>26306400</v>
      </c>
      <c r="G828" s="33" t="s">
        <v>163</v>
      </c>
      <c r="H828" s="33" t="s">
        <v>163</v>
      </c>
      <c r="I828" s="33" t="s">
        <v>163</v>
      </c>
      <c r="J828" s="33" t="s">
        <v>163</v>
      </c>
      <c r="K828" s="126">
        <v>26306400</v>
      </c>
      <c r="L828" s="127"/>
      <c r="M828" s="33" t="s">
        <v>163</v>
      </c>
      <c r="N828" s="128" t="s">
        <v>163</v>
      </c>
      <c r="O828" s="127"/>
      <c r="P828" s="32">
        <v>3846067.21</v>
      </c>
      <c r="Q828" s="33" t="s">
        <v>163</v>
      </c>
      <c r="R828" s="32">
        <v>3846067.21</v>
      </c>
      <c r="S828" s="33" t="s">
        <v>163</v>
      </c>
      <c r="T828" s="33" t="s">
        <v>163</v>
      </c>
      <c r="U828" s="33" t="s">
        <v>163</v>
      </c>
      <c r="V828" s="33" t="s">
        <v>163</v>
      </c>
      <c r="W828" s="32">
        <v>3846067.21</v>
      </c>
      <c r="X828" s="33" t="s">
        <v>163</v>
      </c>
      <c r="Y828" s="27">
        <f t="shared" si="24"/>
        <v>14.620271911017852</v>
      </c>
      <c r="Z828" s="28">
        <f t="shared" si="25"/>
        <v>14.620271911017852</v>
      </c>
    </row>
    <row r="829" spans="1:26" ht="144">
      <c r="A829" s="34" t="s">
        <v>549</v>
      </c>
      <c r="B829" s="15" t="s">
        <v>1</v>
      </c>
      <c r="C829" s="17" t="s">
        <v>1476</v>
      </c>
      <c r="D829" s="35">
        <v>20227200</v>
      </c>
      <c r="E829" s="36" t="s">
        <v>163</v>
      </c>
      <c r="F829" s="35">
        <v>20227200</v>
      </c>
      <c r="G829" s="36" t="s">
        <v>163</v>
      </c>
      <c r="H829" s="36" t="s">
        <v>163</v>
      </c>
      <c r="I829" s="36" t="s">
        <v>163</v>
      </c>
      <c r="J829" s="36" t="s">
        <v>163</v>
      </c>
      <c r="K829" s="129">
        <v>20227200</v>
      </c>
      <c r="L829" s="130"/>
      <c r="M829" s="36" t="s">
        <v>163</v>
      </c>
      <c r="N829" s="131" t="s">
        <v>163</v>
      </c>
      <c r="O829" s="130"/>
      <c r="P829" s="35">
        <v>3580032.26</v>
      </c>
      <c r="Q829" s="36" t="s">
        <v>163</v>
      </c>
      <c r="R829" s="35">
        <v>3580032.26</v>
      </c>
      <c r="S829" s="36" t="s">
        <v>163</v>
      </c>
      <c r="T829" s="36" t="s">
        <v>163</v>
      </c>
      <c r="U829" s="36" t="s">
        <v>163</v>
      </c>
      <c r="V829" s="36" t="s">
        <v>163</v>
      </c>
      <c r="W829" s="35">
        <v>3580032.26</v>
      </c>
      <c r="X829" s="36" t="s">
        <v>163</v>
      </c>
      <c r="Y829" s="23">
        <f t="shared" si="24"/>
        <v>17.699099529346622</v>
      </c>
      <c r="Z829" s="24">
        <f t="shared" si="25"/>
        <v>17.699099529346622</v>
      </c>
    </row>
    <row r="830" spans="1:26" ht="60">
      <c r="A830" s="34" t="s">
        <v>551</v>
      </c>
      <c r="B830" s="15" t="s">
        <v>1</v>
      </c>
      <c r="C830" s="17" t="s">
        <v>1477</v>
      </c>
      <c r="D830" s="35">
        <v>20227200</v>
      </c>
      <c r="E830" s="36" t="s">
        <v>163</v>
      </c>
      <c r="F830" s="35">
        <v>20227200</v>
      </c>
      <c r="G830" s="36" t="s">
        <v>163</v>
      </c>
      <c r="H830" s="36" t="s">
        <v>163</v>
      </c>
      <c r="I830" s="36" t="s">
        <v>163</v>
      </c>
      <c r="J830" s="36" t="s">
        <v>163</v>
      </c>
      <c r="K830" s="129">
        <v>20227200</v>
      </c>
      <c r="L830" s="130"/>
      <c r="M830" s="36" t="s">
        <v>163</v>
      </c>
      <c r="N830" s="131" t="s">
        <v>163</v>
      </c>
      <c r="O830" s="130"/>
      <c r="P830" s="35">
        <v>3580032.26</v>
      </c>
      <c r="Q830" s="36" t="s">
        <v>163</v>
      </c>
      <c r="R830" s="35">
        <v>3580032.26</v>
      </c>
      <c r="S830" s="36" t="s">
        <v>163</v>
      </c>
      <c r="T830" s="36" t="s">
        <v>163</v>
      </c>
      <c r="U830" s="36" t="s">
        <v>163</v>
      </c>
      <c r="V830" s="36" t="s">
        <v>163</v>
      </c>
      <c r="W830" s="35">
        <v>3580032.26</v>
      </c>
      <c r="X830" s="36" t="s">
        <v>163</v>
      </c>
      <c r="Y830" s="23">
        <f t="shared" si="24"/>
        <v>17.699099529346622</v>
      </c>
      <c r="Z830" s="24">
        <f t="shared" si="25"/>
        <v>17.699099529346622</v>
      </c>
    </row>
    <row r="831" spans="1:26" ht="84">
      <c r="A831" s="34" t="s">
        <v>553</v>
      </c>
      <c r="B831" s="15" t="s">
        <v>1</v>
      </c>
      <c r="C831" s="17" t="s">
        <v>1478</v>
      </c>
      <c r="D831" s="35">
        <v>19527300</v>
      </c>
      <c r="E831" s="36" t="s">
        <v>163</v>
      </c>
      <c r="F831" s="35">
        <v>19527300</v>
      </c>
      <c r="G831" s="36" t="s">
        <v>163</v>
      </c>
      <c r="H831" s="36" t="s">
        <v>163</v>
      </c>
      <c r="I831" s="36" t="s">
        <v>163</v>
      </c>
      <c r="J831" s="36" t="s">
        <v>163</v>
      </c>
      <c r="K831" s="129">
        <v>19527300</v>
      </c>
      <c r="L831" s="130"/>
      <c r="M831" s="36" t="s">
        <v>163</v>
      </c>
      <c r="N831" s="131" t="s">
        <v>163</v>
      </c>
      <c r="O831" s="130"/>
      <c r="P831" s="35">
        <v>3522239.76</v>
      </c>
      <c r="Q831" s="36" t="s">
        <v>163</v>
      </c>
      <c r="R831" s="35">
        <v>3522239.76</v>
      </c>
      <c r="S831" s="36" t="s">
        <v>163</v>
      </c>
      <c r="T831" s="36" t="s">
        <v>163</v>
      </c>
      <c r="U831" s="36" t="s">
        <v>163</v>
      </c>
      <c r="V831" s="36" t="s">
        <v>163</v>
      </c>
      <c r="W831" s="35">
        <v>3522239.76</v>
      </c>
      <c r="X831" s="36" t="s">
        <v>163</v>
      </c>
      <c r="Y831" s="23">
        <f t="shared" si="24"/>
        <v>18.037515478330338</v>
      </c>
      <c r="Z831" s="24">
        <f t="shared" si="25"/>
        <v>18.037515478330338</v>
      </c>
    </row>
    <row r="832" spans="1:26">
      <c r="A832" s="37" t="s">
        <v>555</v>
      </c>
      <c r="B832" s="15">
        <v>200</v>
      </c>
      <c r="C832" s="17" t="s">
        <v>1479</v>
      </c>
      <c r="D832" s="35">
        <v>19527300</v>
      </c>
      <c r="E832" s="36" t="s">
        <v>163</v>
      </c>
      <c r="F832" s="35">
        <v>19527300</v>
      </c>
      <c r="G832" s="36" t="s">
        <v>163</v>
      </c>
      <c r="H832" s="36" t="s">
        <v>163</v>
      </c>
      <c r="I832" s="36" t="s">
        <v>163</v>
      </c>
      <c r="J832" s="36" t="s">
        <v>163</v>
      </c>
      <c r="K832" s="129">
        <v>19527300</v>
      </c>
      <c r="L832" s="130"/>
      <c r="M832" s="36" t="s">
        <v>163</v>
      </c>
      <c r="N832" s="131" t="s">
        <v>163</v>
      </c>
      <c r="O832" s="130"/>
      <c r="P832" s="35">
        <v>3522239.76</v>
      </c>
      <c r="Q832" s="36" t="s">
        <v>163</v>
      </c>
      <c r="R832" s="35">
        <v>3522239.76</v>
      </c>
      <c r="S832" s="36" t="s">
        <v>163</v>
      </c>
      <c r="T832" s="36" t="s">
        <v>163</v>
      </c>
      <c r="U832" s="36" t="s">
        <v>163</v>
      </c>
      <c r="V832" s="36" t="s">
        <v>163</v>
      </c>
      <c r="W832" s="35">
        <v>3522239.76</v>
      </c>
      <c r="X832" s="36" t="s">
        <v>163</v>
      </c>
      <c r="Y832" s="23">
        <f t="shared" si="24"/>
        <v>18.037515478330338</v>
      </c>
      <c r="Z832" s="24">
        <f t="shared" si="25"/>
        <v>18.037515478330338</v>
      </c>
    </row>
    <row r="833" spans="1:26" ht="36">
      <c r="A833" s="37" t="s">
        <v>557</v>
      </c>
      <c r="B833" s="15">
        <v>200</v>
      </c>
      <c r="C833" s="17" t="s">
        <v>1480</v>
      </c>
      <c r="D833" s="35">
        <v>19527300</v>
      </c>
      <c r="E833" s="36" t="s">
        <v>163</v>
      </c>
      <c r="F833" s="35">
        <v>19527300</v>
      </c>
      <c r="G833" s="36" t="s">
        <v>163</v>
      </c>
      <c r="H833" s="36" t="s">
        <v>163</v>
      </c>
      <c r="I833" s="36" t="s">
        <v>163</v>
      </c>
      <c r="J833" s="36" t="s">
        <v>163</v>
      </c>
      <c r="K833" s="129">
        <v>19527300</v>
      </c>
      <c r="L833" s="130"/>
      <c r="M833" s="36" t="s">
        <v>163</v>
      </c>
      <c r="N833" s="131" t="s">
        <v>163</v>
      </c>
      <c r="O833" s="130"/>
      <c r="P833" s="35">
        <v>3522239.76</v>
      </c>
      <c r="Q833" s="36" t="s">
        <v>163</v>
      </c>
      <c r="R833" s="35">
        <v>3522239.76</v>
      </c>
      <c r="S833" s="36" t="s">
        <v>163</v>
      </c>
      <c r="T833" s="36" t="s">
        <v>163</v>
      </c>
      <c r="U833" s="36" t="s">
        <v>163</v>
      </c>
      <c r="V833" s="36" t="s">
        <v>163</v>
      </c>
      <c r="W833" s="35">
        <v>3522239.76</v>
      </c>
      <c r="X833" s="36" t="s">
        <v>163</v>
      </c>
      <c r="Y833" s="23">
        <f t="shared" si="24"/>
        <v>18.037515478330338</v>
      </c>
      <c r="Z833" s="24">
        <f t="shared" si="25"/>
        <v>18.037515478330338</v>
      </c>
    </row>
    <row r="834" spans="1:26">
      <c r="A834" s="37" t="s">
        <v>559</v>
      </c>
      <c r="B834" s="15">
        <v>200</v>
      </c>
      <c r="C834" s="17" t="s">
        <v>1481</v>
      </c>
      <c r="D834" s="35">
        <v>15858300</v>
      </c>
      <c r="E834" s="36" t="s">
        <v>163</v>
      </c>
      <c r="F834" s="35">
        <v>15858300</v>
      </c>
      <c r="G834" s="36" t="s">
        <v>163</v>
      </c>
      <c r="H834" s="36" t="s">
        <v>163</v>
      </c>
      <c r="I834" s="36" t="s">
        <v>163</v>
      </c>
      <c r="J834" s="36" t="s">
        <v>163</v>
      </c>
      <c r="K834" s="129">
        <v>15858300</v>
      </c>
      <c r="L834" s="130"/>
      <c r="M834" s="36" t="s">
        <v>163</v>
      </c>
      <c r="N834" s="131" t="s">
        <v>163</v>
      </c>
      <c r="O834" s="130"/>
      <c r="P834" s="35">
        <v>2450859.48</v>
      </c>
      <c r="Q834" s="36" t="s">
        <v>163</v>
      </c>
      <c r="R834" s="35">
        <v>2450859.48</v>
      </c>
      <c r="S834" s="36" t="s">
        <v>163</v>
      </c>
      <c r="T834" s="36" t="s">
        <v>163</v>
      </c>
      <c r="U834" s="36" t="s">
        <v>163</v>
      </c>
      <c r="V834" s="36" t="s">
        <v>163</v>
      </c>
      <c r="W834" s="35">
        <v>2450859.48</v>
      </c>
      <c r="X834" s="36" t="s">
        <v>163</v>
      </c>
      <c r="Y834" s="23">
        <f t="shared" si="24"/>
        <v>15.454742816064773</v>
      </c>
      <c r="Z834" s="24">
        <f t="shared" si="25"/>
        <v>15.454742816064773</v>
      </c>
    </row>
    <row r="835" spans="1:26" ht="24">
      <c r="A835" s="37" t="s">
        <v>561</v>
      </c>
      <c r="B835" s="15">
        <v>200</v>
      </c>
      <c r="C835" s="17" t="s">
        <v>1482</v>
      </c>
      <c r="D835" s="35">
        <v>3669000</v>
      </c>
      <c r="E835" s="36" t="s">
        <v>163</v>
      </c>
      <c r="F835" s="35">
        <v>3669000</v>
      </c>
      <c r="G835" s="36" t="s">
        <v>163</v>
      </c>
      <c r="H835" s="36" t="s">
        <v>163</v>
      </c>
      <c r="I835" s="36" t="s">
        <v>163</v>
      </c>
      <c r="J835" s="36" t="s">
        <v>163</v>
      </c>
      <c r="K835" s="129">
        <v>3669000</v>
      </c>
      <c r="L835" s="130"/>
      <c r="M835" s="36" t="s">
        <v>163</v>
      </c>
      <c r="N835" s="131" t="s">
        <v>163</v>
      </c>
      <c r="O835" s="130"/>
      <c r="P835" s="35">
        <v>1071380.28</v>
      </c>
      <c r="Q835" s="36" t="s">
        <v>163</v>
      </c>
      <c r="R835" s="35">
        <v>1071380.28</v>
      </c>
      <c r="S835" s="36" t="s">
        <v>163</v>
      </c>
      <c r="T835" s="36" t="s">
        <v>163</v>
      </c>
      <c r="U835" s="36" t="s">
        <v>163</v>
      </c>
      <c r="V835" s="36" t="s">
        <v>163</v>
      </c>
      <c r="W835" s="35">
        <v>1071380.28</v>
      </c>
      <c r="X835" s="36" t="s">
        <v>163</v>
      </c>
      <c r="Y835" s="23">
        <f t="shared" si="24"/>
        <v>29.200879803761243</v>
      </c>
      <c r="Z835" s="24">
        <f t="shared" si="25"/>
        <v>29.200879803761243</v>
      </c>
    </row>
    <row r="836" spans="1:26" ht="72">
      <c r="A836" s="34" t="s">
        <v>589</v>
      </c>
      <c r="B836" s="15" t="s">
        <v>1</v>
      </c>
      <c r="C836" s="17" t="s">
        <v>1483</v>
      </c>
      <c r="D836" s="35">
        <v>699900</v>
      </c>
      <c r="E836" s="36" t="s">
        <v>163</v>
      </c>
      <c r="F836" s="35">
        <v>699900</v>
      </c>
      <c r="G836" s="36" t="s">
        <v>163</v>
      </c>
      <c r="H836" s="36" t="s">
        <v>163</v>
      </c>
      <c r="I836" s="36" t="s">
        <v>163</v>
      </c>
      <c r="J836" s="36" t="s">
        <v>163</v>
      </c>
      <c r="K836" s="129">
        <v>699900</v>
      </c>
      <c r="L836" s="130"/>
      <c r="M836" s="36" t="s">
        <v>163</v>
      </c>
      <c r="N836" s="131" t="s">
        <v>163</v>
      </c>
      <c r="O836" s="130"/>
      <c r="P836" s="35">
        <v>57792.5</v>
      </c>
      <c r="Q836" s="36" t="s">
        <v>163</v>
      </c>
      <c r="R836" s="35">
        <v>57792.5</v>
      </c>
      <c r="S836" s="36" t="s">
        <v>163</v>
      </c>
      <c r="T836" s="36" t="s">
        <v>163</v>
      </c>
      <c r="U836" s="36" t="s">
        <v>163</v>
      </c>
      <c r="V836" s="36" t="s">
        <v>163</v>
      </c>
      <c r="W836" s="35">
        <v>57792.5</v>
      </c>
      <c r="X836" s="36" t="s">
        <v>163</v>
      </c>
      <c r="Y836" s="23">
        <f t="shared" si="24"/>
        <v>8.2572510358622662</v>
      </c>
      <c r="Z836" s="24">
        <f t="shared" si="25"/>
        <v>8.2572510358622662</v>
      </c>
    </row>
    <row r="837" spans="1:26">
      <c r="A837" s="37" t="s">
        <v>555</v>
      </c>
      <c r="B837" s="15">
        <v>200</v>
      </c>
      <c r="C837" s="17" t="s">
        <v>1484</v>
      </c>
      <c r="D837" s="35">
        <v>699900</v>
      </c>
      <c r="E837" s="36" t="s">
        <v>163</v>
      </c>
      <c r="F837" s="35">
        <v>699900</v>
      </c>
      <c r="G837" s="36" t="s">
        <v>163</v>
      </c>
      <c r="H837" s="36" t="s">
        <v>163</v>
      </c>
      <c r="I837" s="36" t="s">
        <v>163</v>
      </c>
      <c r="J837" s="36" t="s">
        <v>163</v>
      </c>
      <c r="K837" s="129">
        <v>699900</v>
      </c>
      <c r="L837" s="130"/>
      <c r="M837" s="36" t="s">
        <v>163</v>
      </c>
      <c r="N837" s="131" t="s">
        <v>163</v>
      </c>
      <c r="O837" s="130"/>
      <c r="P837" s="35">
        <v>57792.5</v>
      </c>
      <c r="Q837" s="36" t="s">
        <v>163</v>
      </c>
      <c r="R837" s="35">
        <v>57792.5</v>
      </c>
      <c r="S837" s="36" t="s">
        <v>163</v>
      </c>
      <c r="T837" s="36" t="s">
        <v>163</v>
      </c>
      <c r="U837" s="36" t="s">
        <v>163</v>
      </c>
      <c r="V837" s="36" t="s">
        <v>163</v>
      </c>
      <c r="W837" s="35">
        <v>57792.5</v>
      </c>
      <c r="X837" s="36" t="s">
        <v>163</v>
      </c>
      <c r="Y837" s="23">
        <f t="shared" si="24"/>
        <v>8.2572510358622662</v>
      </c>
      <c r="Z837" s="24">
        <f t="shared" si="25"/>
        <v>8.2572510358622662</v>
      </c>
    </row>
    <row r="838" spans="1:26" ht="36">
      <c r="A838" s="37" t="s">
        <v>557</v>
      </c>
      <c r="B838" s="15">
        <v>200</v>
      </c>
      <c r="C838" s="17" t="s">
        <v>1485</v>
      </c>
      <c r="D838" s="35">
        <v>699900</v>
      </c>
      <c r="E838" s="36" t="s">
        <v>163</v>
      </c>
      <c r="F838" s="35">
        <v>699900</v>
      </c>
      <c r="G838" s="36" t="s">
        <v>163</v>
      </c>
      <c r="H838" s="36" t="s">
        <v>163</v>
      </c>
      <c r="I838" s="36" t="s">
        <v>163</v>
      </c>
      <c r="J838" s="36" t="s">
        <v>163</v>
      </c>
      <c r="K838" s="129">
        <v>699900</v>
      </c>
      <c r="L838" s="130"/>
      <c r="M838" s="36" t="s">
        <v>163</v>
      </c>
      <c r="N838" s="131" t="s">
        <v>163</v>
      </c>
      <c r="O838" s="130"/>
      <c r="P838" s="35">
        <v>57792.5</v>
      </c>
      <c r="Q838" s="36" t="s">
        <v>163</v>
      </c>
      <c r="R838" s="35">
        <v>57792.5</v>
      </c>
      <c r="S838" s="36" t="s">
        <v>163</v>
      </c>
      <c r="T838" s="36" t="s">
        <v>163</v>
      </c>
      <c r="U838" s="36" t="s">
        <v>163</v>
      </c>
      <c r="V838" s="36" t="s">
        <v>163</v>
      </c>
      <c r="W838" s="35">
        <v>57792.5</v>
      </c>
      <c r="X838" s="36" t="s">
        <v>163</v>
      </c>
      <c r="Y838" s="23">
        <f t="shared" si="24"/>
        <v>8.2572510358622662</v>
      </c>
      <c r="Z838" s="24">
        <f t="shared" si="25"/>
        <v>8.2572510358622662</v>
      </c>
    </row>
    <row r="839" spans="1:26">
      <c r="A839" s="37" t="s">
        <v>593</v>
      </c>
      <c r="B839" s="15">
        <v>200</v>
      </c>
      <c r="C839" s="17" t="s">
        <v>1486</v>
      </c>
      <c r="D839" s="35">
        <v>699900</v>
      </c>
      <c r="E839" s="36" t="s">
        <v>163</v>
      </c>
      <c r="F839" s="35">
        <v>699900</v>
      </c>
      <c r="G839" s="36" t="s">
        <v>163</v>
      </c>
      <c r="H839" s="36" t="s">
        <v>163</v>
      </c>
      <c r="I839" s="36" t="s">
        <v>163</v>
      </c>
      <c r="J839" s="36" t="s">
        <v>163</v>
      </c>
      <c r="K839" s="129">
        <v>699900</v>
      </c>
      <c r="L839" s="130"/>
      <c r="M839" s="36" t="s">
        <v>163</v>
      </c>
      <c r="N839" s="131" t="s">
        <v>163</v>
      </c>
      <c r="O839" s="130"/>
      <c r="P839" s="35">
        <v>57792.5</v>
      </c>
      <c r="Q839" s="36" t="s">
        <v>163</v>
      </c>
      <c r="R839" s="35">
        <v>57792.5</v>
      </c>
      <c r="S839" s="36" t="s">
        <v>163</v>
      </c>
      <c r="T839" s="36" t="s">
        <v>163</v>
      </c>
      <c r="U839" s="36" t="s">
        <v>163</v>
      </c>
      <c r="V839" s="36" t="s">
        <v>163</v>
      </c>
      <c r="W839" s="35">
        <v>57792.5</v>
      </c>
      <c r="X839" s="36" t="s">
        <v>163</v>
      </c>
      <c r="Y839" s="23">
        <f t="shared" si="24"/>
        <v>8.2572510358622662</v>
      </c>
      <c r="Z839" s="24">
        <f t="shared" si="25"/>
        <v>8.2572510358622662</v>
      </c>
    </row>
    <row r="840" spans="1:26" ht="48">
      <c r="A840" s="34" t="s">
        <v>565</v>
      </c>
      <c r="B840" s="15" t="s">
        <v>1</v>
      </c>
      <c r="C840" s="17" t="s">
        <v>1487</v>
      </c>
      <c r="D840" s="35">
        <v>1565000</v>
      </c>
      <c r="E840" s="36" t="s">
        <v>163</v>
      </c>
      <c r="F840" s="35">
        <v>1565000</v>
      </c>
      <c r="G840" s="36" t="s">
        <v>163</v>
      </c>
      <c r="H840" s="36" t="s">
        <v>163</v>
      </c>
      <c r="I840" s="36" t="s">
        <v>163</v>
      </c>
      <c r="J840" s="36" t="s">
        <v>163</v>
      </c>
      <c r="K840" s="129">
        <v>1565000</v>
      </c>
      <c r="L840" s="130"/>
      <c r="M840" s="36" t="s">
        <v>163</v>
      </c>
      <c r="N840" s="131" t="s">
        <v>163</v>
      </c>
      <c r="O840" s="130"/>
      <c r="P840" s="35">
        <v>205947.3</v>
      </c>
      <c r="Q840" s="36" t="s">
        <v>163</v>
      </c>
      <c r="R840" s="35">
        <v>205947.3</v>
      </c>
      <c r="S840" s="36" t="s">
        <v>163</v>
      </c>
      <c r="T840" s="36" t="s">
        <v>163</v>
      </c>
      <c r="U840" s="36" t="s">
        <v>163</v>
      </c>
      <c r="V840" s="36" t="s">
        <v>163</v>
      </c>
      <c r="W840" s="35">
        <v>205947.3</v>
      </c>
      <c r="X840" s="36" t="s">
        <v>163</v>
      </c>
      <c r="Y840" s="23">
        <f t="shared" si="24"/>
        <v>13.159571884984025</v>
      </c>
      <c r="Z840" s="24">
        <f t="shared" si="25"/>
        <v>13.159571884984025</v>
      </c>
    </row>
    <row r="841" spans="1:26" ht="60">
      <c r="A841" s="34" t="s">
        <v>567</v>
      </c>
      <c r="B841" s="15" t="s">
        <v>1</v>
      </c>
      <c r="C841" s="17" t="s">
        <v>1488</v>
      </c>
      <c r="D841" s="35">
        <v>1565000</v>
      </c>
      <c r="E841" s="36" t="s">
        <v>163</v>
      </c>
      <c r="F841" s="35">
        <v>1565000</v>
      </c>
      <c r="G841" s="36" t="s">
        <v>163</v>
      </c>
      <c r="H841" s="36" t="s">
        <v>163</v>
      </c>
      <c r="I841" s="36" t="s">
        <v>163</v>
      </c>
      <c r="J841" s="36" t="s">
        <v>163</v>
      </c>
      <c r="K841" s="129">
        <v>1565000</v>
      </c>
      <c r="L841" s="130"/>
      <c r="M841" s="36" t="s">
        <v>163</v>
      </c>
      <c r="N841" s="131" t="s">
        <v>163</v>
      </c>
      <c r="O841" s="130"/>
      <c r="P841" s="35">
        <v>205947.3</v>
      </c>
      <c r="Q841" s="36" t="s">
        <v>163</v>
      </c>
      <c r="R841" s="35">
        <v>205947.3</v>
      </c>
      <c r="S841" s="36" t="s">
        <v>163</v>
      </c>
      <c r="T841" s="36" t="s">
        <v>163</v>
      </c>
      <c r="U841" s="36" t="s">
        <v>163</v>
      </c>
      <c r="V841" s="36" t="s">
        <v>163</v>
      </c>
      <c r="W841" s="35">
        <v>205947.3</v>
      </c>
      <c r="X841" s="36" t="s">
        <v>163</v>
      </c>
      <c r="Y841" s="23">
        <f t="shared" ref="Y841:Y904" si="26">R841/F841*100</f>
        <v>13.159571884984025</v>
      </c>
      <c r="Z841" s="24">
        <f t="shared" ref="Z841:Z904" si="27">W841/K841*100</f>
        <v>13.159571884984025</v>
      </c>
    </row>
    <row r="842" spans="1:26" ht="60">
      <c r="A842" s="34" t="s">
        <v>699</v>
      </c>
      <c r="B842" s="15" t="s">
        <v>1</v>
      </c>
      <c r="C842" s="17" t="s">
        <v>1489</v>
      </c>
      <c r="D842" s="35">
        <v>396458</v>
      </c>
      <c r="E842" s="36" t="s">
        <v>163</v>
      </c>
      <c r="F842" s="35">
        <v>396458</v>
      </c>
      <c r="G842" s="36" t="s">
        <v>163</v>
      </c>
      <c r="H842" s="36" t="s">
        <v>163</v>
      </c>
      <c r="I842" s="36" t="s">
        <v>163</v>
      </c>
      <c r="J842" s="36" t="s">
        <v>163</v>
      </c>
      <c r="K842" s="129">
        <v>396458</v>
      </c>
      <c r="L842" s="130"/>
      <c r="M842" s="36" t="s">
        <v>163</v>
      </c>
      <c r="N842" s="131" t="s">
        <v>163</v>
      </c>
      <c r="O842" s="130"/>
      <c r="P842" s="35">
        <v>38999.49</v>
      </c>
      <c r="Q842" s="36" t="s">
        <v>163</v>
      </c>
      <c r="R842" s="35">
        <v>38999.49</v>
      </c>
      <c r="S842" s="36" t="s">
        <v>163</v>
      </c>
      <c r="T842" s="36" t="s">
        <v>163</v>
      </c>
      <c r="U842" s="36" t="s">
        <v>163</v>
      </c>
      <c r="V842" s="36" t="s">
        <v>163</v>
      </c>
      <c r="W842" s="35">
        <v>38999.49</v>
      </c>
      <c r="X842" s="36" t="s">
        <v>163</v>
      </c>
      <c r="Y842" s="23">
        <f t="shared" si="26"/>
        <v>9.8369789485897616</v>
      </c>
      <c r="Z842" s="24">
        <f t="shared" si="27"/>
        <v>9.8369789485897616</v>
      </c>
    </row>
    <row r="843" spans="1:26">
      <c r="A843" s="37" t="s">
        <v>555</v>
      </c>
      <c r="B843" s="15">
        <v>200</v>
      </c>
      <c r="C843" s="17" t="s">
        <v>1490</v>
      </c>
      <c r="D843" s="35">
        <v>339458</v>
      </c>
      <c r="E843" s="36" t="s">
        <v>163</v>
      </c>
      <c r="F843" s="35">
        <v>339458</v>
      </c>
      <c r="G843" s="36" t="s">
        <v>163</v>
      </c>
      <c r="H843" s="36" t="s">
        <v>163</v>
      </c>
      <c r="I843" s="36" t="s">
        <v>163</v>
      </c>
      <c r="J843" s="36" t="s">
        <v>163</v>
      </c>
      <c r="K843" s="129">
        <v>339458</v>
      </c>
      <c r="L843" s="130"/>
      <c r="M843" s="36" t="s">
        <v>163</v>
      </c>
      <c r="N843" s="131" t="s">
        <v>163</v>
      </c>
      <c r="O843" s="130"/>
      <c r="P843" s="35">
        <v>38999.49</v>
      </c>
      <c r="Q843" s="36" t="s">
        <v>163</v>
      </c>
      <c r="R843" s="35">
        <v>38999.49</v>
      </c>
      <c r="S843" s="36" t="s">
        <v>163</v>
      </c>
      <c r="T843" s="36" t="s">
        <v>163</v>
      </c>
      <c r="U843" s="36" t="s">
        <v>163</v>
      </c>
      <c r="V843" s="36" t="s">
        <v>163</v>
      </c>
      <c r="W843" s="35">
        <v>38999.49</v>
      </c>
      <c r="X843" s="36" t="s">
        <v>163</v>
      </c>
      <c r="Y843" s="23">
        <f t="shared" si="26"/>
        <v>11.488752658649965</v>
      </c>
      <c r="Z843" s="24">
        <f t="shared" si="27"/>
        <v>11.488752658649965</v>
      </c>
    </row>
    <row r="844" spans="1:26">
      <c r="A844" s="37" t="s">
        <v>572</v>
      </c>
      <c r="B844" s="15">
        <v>200</v>
      </c>
      <c r="C844" s="17" t="s">
        <v>1491</v>
      </c>
      <c r="D844" s="35">
        <v>339458</v>
      </c>
      <c r="E844" s="36" t="s">
        <v>163</v>
      </c>
      <c r="F844" s="35">
        <v>339458</v>
      </c>
      <c r="G844" s="36" t="s">
        <v>163</v>
      </c>
      <c r="H844" s="36" t="s">
        <v>163</v>
      </c>
      <c r="I844" s="36" t="s">
        <v>163</v>
      </c>
      <c r="J844" s="36" t="s">
        <v>163</v>
      </c>
      <c r="K844" s="129">
        <v>339458</v>
      </c>
      <c r="L844" s="130"/>
      <c r="M844" s="36" t="s">
        <v>163</v>
      </c>
      <c r="N844" s="131" t="s">
        <v>163</v>
      </c>
      <c r="O844" s="130"/>
      <c r="P844" s="35">
        <v>38999.49</v>
      </c>
      <c r="Q844" s="36" t="s">
        <v>163</v>
      </c>
      <c r="R844" s="35">
        <v>38999.49</v>
      </c>
      <c r="S844" s="36" t="s">
        <v>163</v>
      </c>
      <c r="T844" s="36" t="s">
        <v>163</v>
      </c>
      <c r="U844" s="36" t="s">
        <v>163</v>
      </c>
      <c r="V844" s="36" t="s">
        <v>163</v>
      </c>
      <c r="W844" s="35">
        <v>38999.49</v>
      </c>
      <c r="X844" s="36" t="s">
        <v>163</v>
      </c>
      <c r="Y844" s="23">
        <f t="shared" si="26"/>
        <v>11.488752658649965</v>
      </c>
      <c r="Z844" s="24">
        <f t="shared" si="27"/>
        <v>11.488752658649965</v>
      </c>
    </row>
    <row r="845" spans="1:26">
      <c r="A845" s="37" t="s">
        <v>600</v>
      </c>
      <c r="B845" s="15">
        <v>200</v>
      </c>
      <c r="C845" s="17" t="s">
        <v>1492</v>
      </c>
      <c r="D845" s="35">
        <v>59458</v>
      </c>
      <c r="E845" s="36" t="s">
        <v>163</v>
      </c>
      <c r="F845" s="35">
        <v>59458</v>
      </c>
      <c r="G845" s="36" t="s">
        <v>163</v>
      </c>
      <c r="H845" s="36" t="s">
        <v>163</v>
      </c>
      <c r="I845" s="36" t="s">
        <v>163</v>
      </c>
      <c r="J845" s="36" t="s">
        <v>163</v>
      </c>
      <c r="K845" s="129">
        <v>59458</v>
      </c>
      <c r="L845" s="130"/>
      <c r="M845" s="36" t="s">
        <v>163</v>
      </c>
      <c r="N845" s="131" t="s">
        <v>163</v>
      </c>
      <c r="O845" s="130"/>
      <c r="P845" s="35">
        <v>9461.24</v>
      </c>
      <c r="Q845" s="36" t="s">
        <v>163</v>
      </c>
      <c r="R845" s="35">
        <v>9461.24</v>
      </c>
      <c r="S845" s="36" t="s">
        <v>163</v>
      </c>
      <c r="T845" s="36" t="s">
        <v>163</v>
      </c>
      <c r="U845" s="36" t="s">
        <v>163</v>
      </c>
      <c r="V845" s="36" t="s">
        <v>163</v>
      </c>
      <c r="W845" s="35">
        <v>9461.24</v>
      </c>
      <c r="X845" s="36" t="s">
        <v>163</v>
      </c>
      <c r="Y845" s="23">
        <f t="shared" si="26"/>
        <v>15.912476033502641</v>
      </c>
      <c r="Z845" s="24">
        <f t="shared" si="27"/>
        <v>15.912476033502641</v>
      </c>
    </row>
    <row r="846" spans="1:26">
      <c r="A846" s="37" t="s">
        <v>574</v>
      </c>
      <c r="B846" s="15">
        <v>200</v>
      </c>
      <c r="C846" s="17" t="s">
        <v>1493</v>
      </c>
      <c r="D846" s="35">
        <v>280000</v>
      </c>
      <c r="E846" s="36" t="s">
        <v>163</v>
      </c>
      <c r="F846" s="35">
        <v>280000</v>
      </c>
      <c r="G846" s="36" t="s">
        <v>163</v>
      </c>
      <c r="H846" s="36" t="s">
        <v>163</v>
      </c>
      <c r="I846" s="36" t="s">
        <v>163</v>
      </c>
      <c r="J846" s="36" t="s">
        <v>163</v>
      </c>
      <c r="K846" s="129">
        <v>280000</v>
      </c>
      <c r="L846" s="130"/>
      <c r="M846" s="36" t="s">
        <v>163</v>
      </c>
      <c r="N846" s="131" t="s">
        <v>163</v>
      </c>
      <c r="O846" s="130"/>
      <c r="P846" s="35">
        <v>29538.25</v>
      </c>
      <c r="Q846" s="36" t="s">
        <v>163</v>
      </c>
      <c r="R846" s="35">
        <v>29538.25</v>
      </c>
      <c r="S846" s="36" t="s">
        <v>163</v>
      </c>
      <c r="T846" s="36" t="s">
        <v>163</v>
      </c>
      <c r="U846" s="36" t="s">
        <v>163</v>
      </c>
      <c r="V846" s="36" t="s">
        <v>163</v>
      </c>
      <c r="W846" s="35">
        <v>29538.25</v>
      </c>
      <c r="X846" s="36" t="s">
        <v>163</v>
      </c>
      <c r="Y846" s="23">
        <f t="shared" si="26"/>
        <v>10.549375</v>
      </c>
      <c r="Z846" s="24">
        <f t="shared" si="27"/>
        <v>10.549375</v>
      </c>
    </row>
    <row r="847" spans="1:26" ht="36">
      <c r="A847" s="37" t="s">
        <v>576</v>
      </c>
      <c r="B847" s="15">
        <v>200</v>
      </c>
      <c r="C847" s="17" t="s">
        <v>1494</v>
      </c>
      <c r="D847" s="35">
        <v>57000</v>
      </c>
      <c r="E847" s="36" t="s">
        <v>163</v>
      </c>
      <c r="F847" s="35">
        <v>57000</v>
      </c>
      <c r="G847" s="36" t="s">
        <v>163</v>
      </c>
      <c r="H847" s="36" t="s">
        <v>163</v>
      </c>
      <c r="I847" s="36" t="s">
        <v>163</v>
      </c>
      <c r="J847" s="36" t="s">
        <v>163</v>
      </c>
      <c r="K847" s="129">
        <v>57000</v>
      </c>
      <c r="L847" s="130"/>
      <c r="M847" s="36" t="s">
        <v>163</v>
      </c>
      <c r="N847" s="131" t="s">
        <v>163</v>
      </c>
      <c r="O847" s="130"/>
      <c r="P847" s="36" t="s">
        <v>163</v>
      </c>
      <c r="Q847" s="36" t="s">
        <v>163</v>
      </c>
      <c r="R847" s="36" t="s">
        <v>163</v>
      </c>
      <c r="S847" s="36" t="s">
        <v>163</v>
      </c>
      <c r="T847" s="36" t="s">
        <v>163</v>
      </c>
      <c r="U847" s="36" t="s">
        <v>163</v>
      </c>
      <c r="V847" s="36" t="s">
        <v>163</v>
      </c>
      <c r="W847" s="36" t="s">
        <v>163</v>
      </c>
      <c r="X847" s="36" t="s">
        <v>163</v>
      </c>
      <c r="Y847" s="23" t="e">
        <f t="shared" si="26"/>
        <v>#VALUE!</v>
      </c>
      <c r="Z847" s="24" t="e">
        <f t="shared" si="27"/>
        <v>#VALUE!</v>
      </c>
    </row>
    <row r="848" spans="1:26" ht="24">
      <c r="A848" s="37" t="s">
        <v>578</v>
      </c>
      <c r="B848" s="15">
        <v>200</v>
      </c>
      <c r="C848" s="17" t="s">
        <v>1495</v>
      </c>
      <c r="D848" s="35">
        <v>57000</v>
      </c>
      <c r="E848" s="36" t="s">
        <v>163</v>
      </c>
      <c r="F848" s="35">
        <v>57000</v>
      </c>
      <c r="G848" s="36" t="s">
        <v>163</v>
      </c>
      <c r="H848" s="36" t="s">
        <v>163</v>
      </c>
      <c r="I848" s="36" t="s">
        <v>163</v>
      </c>
      <c r="J848" s="36" t="s">
        <v>163</v>
      </c>
      <c r="K848" s="129">
        <v>57000</v>
      </c>
      <c r="L848" s="130"/>
      <c r="M848" s="36" t="s">
        <v>163</v>
      </c>
      <c r="N848" s="131" t="s">
        <v>163</v>
      </c>
      <c r="O848" s="130"/>
      <c r="P848" s="36" t="s">
        <v>163</v>
      </c>
      <c r="Q848" s="36" t="s">
        <v>163</v>
      </c>
      <c r="R848" s="36" t="s">
        <v>163</v>
      </c>
      <c r="S848" s="36" t="s">
        <v>163</v>
      </c>
      <c r="T848" s="36" t="s">
        <v>163</v>
      </c>
      <c r="U848" s="36" t="s">
        <v>163</v>
      </c>
      <c r="V848" s="36" t="s">
        <v>163</v>
      </c>
      <c r="W848" s="36" t="s">
        <v>163</v>
      </c>
      <c r="X848" s="36" t="s">
        <v>163</v>
      </c>
      <c r="Y848" s="23" t="e">
        <f t="shared" si="26"/>
        <v>#VALUE!</v>
      </c>
      <c r="Z848" s="24" t="e">
        <f t="shared" si="27"/>
        <v>#VALUE!</v>
      </c>
    </row>
    <row r="849" spans="1:26" ht="60">
      <c r="A849" s="34" t="s">
        <v>569</v>
      </c>
      <c r="B849" s="15" t="s">
        <v>1</v>
      </c>
      <c r="C849" s="17" t="s">
        <v>1496</v>
      </c>
      <c r="D849" s="35">
        <v>1168542</v>
      </c>
      <c r="E849" s="36" t="s">
        <v>163</v>
      </c>
      <c r="F849" s="35">
        <v>1168542</v>
      </c>
      <c r="G849" s="36" t="s">
        <v>163</v>
      </c>
      <c r="H849" s="36" t="s">
        <v>163</v>
      </c>
      <c r="I849" s="36" t="s">
        <v>163</v>
      </c>
      <c r="J849" s="36" t="s">
        <v>163</v>
      </c>
      <c r="K849" s="129">
        <v>1168542</v>
      </c>
      <c r="L849" s="130"/>
      <c r="M849" s="36" t="s">
        <v>163</v>
      </c>
      <c r="N849" s="131" t="s">
        <v>163</v>
      </c>
      <c r="O849" s="130"/>
      <c r="P849" s="35">
        <v>166947.81</v>
      </c>
      <c r="Q849" s="36" t="s">
        <v>163</v>
      </c>
      <c r="R849" s="35">
        <v>166947.81</v>
      </c>
      <c r="S849" s="36" t="s">
        <v>163</v>
      </c>
      <c r="T849" s="36" t="s">
        <v>163</v>
      </c>
      <c r="U849" s="36" t="s">
        <v>163</v>
      </c>
      <c r="V849" s="36" t="s">
        <v>163</v>
      </c>
      <c r="W849" s="35">
        <v>166947.81</v>
      </c>
      <c r="X849" s="36" t="s">
        <v>163</v>
      </c>
      <c r="Y849" s="23">
        <f t="shared" si="26"/>
        <v>14.286847199330447</v>
      </c>
      <c r="Z849" s="24">
        <f t="shared" si="27"/>
        <v>14.286847199330447</v>
      </c>
    </row>
    <row r="850" spans="1:26">
      <c r="A850" s="37" t="s">
        <v>555</v>
      </c>
      <c r="B850" s="15">
        <v>200</v>
      </c>
      <c r="C850" s="17" t="s">
        <v>1497</v>
      </c>
      <c r="D850" s="35">
        <v>928542</v>
      </c>
      <c r="E850" s="36" t="s">
        <v>163</v>
      </c>
      <c r="F850" s="35">
        <v>928542</v>
      </c>
      <c r="G850" s="36" t="s">
        <v>163</v>
      </c>
      <c r="H850" s="36" t="s">
        <v>163</v>
      </c>
      <c r="I850" s="36" t="s">
        <v>163</v>
      </c>
      <c r="J850" s="36" t="s">
        <v>163</v>
      </c>
      <c r="K850" s="129">
        <v>928542</v>
      </c>
      <c r="L850" s="130"/>
      <c r="M850" s="36" t="s">
        <v>163</v>
      </c>
      <c r="N850" s="131" t="s">
        <v>163</v>
      </c>
      <c r="O850" s="130"/>
      <c r="P850" s="35">
        <v>158848.81</v>
      </c>
      <c r="Q850" s="36" t="s">
        <v>163</v>
      </c>
      <c r="R850" s="35">
        <v>158848.81</v>
      </c>
      <c r="S850" s="36" t="s">
        <v>163</v>
      </c>
      <c r="T850" s="36" t="s">
        <v>163</v>
      </c>
      <c r="U850" s="36" t="s">
        <v>163</v>
      </c>
      <c r="V850" s="36" t="s">
        <v>163</v>
      </c>
      <c r="W850" s="35">
        <v>158848.81</v>
      </c>
      <c r="X850" s="36" t="s">
        <v>163</v>
      </c>
      <c r="Y850" s="23">
        <f t="shared" si="26"/>
        <v>17.107337094067905</v>
      </c>
      <c r="Z850" s="24">
        <f t="shared" si="27"/>
        <v>17.107337094067905</v>
      </c>
    </row>
    <row r="851" spans="1:26">
      <c r="A851" s="37" t="s">
        <v>572</v>
      </c>
      <c r="B851" s="15">
        <v>200</v>
      </c>
      <c r="C851" s="17" t="s">
        <v>1498</v>
      </c>
      <c r="D851" s="35">
        <v>891542</v>
      </c>
      <c r="E851" s="36" t="s">
        <v>163</v>
      </c>
      <c r="F851" s="35">
        <v>891542</v>
      </c>
      <c r="G851" s="36" t="s">
        <v>163</v>
      </c>
      <c r="H851" s="36" t="s">
        <v>163</v>
      </c>
      <c r="I851" s="36" t="s">
        <v>163</v>
      </c>
      <c r="J851" s="36" t="s">
        <v>163</v>
      </c>
      <c r="K851" s="129">
        <v>891542</v>
      </c>
      <c r="L851" s="130"/>
      <c r="M851" s="36" t="s">
        <v>163</v>
      </c>
      <c r="N851" s="131" t="s">
        <v>163</v>
      </c>
      <c r="O851" s="130"/>
      <c r="P851" s="35">
        <v>158848.81</v>
      </c>
      <c r="Q851" s="36" t="s">
        <v>163</v>
      </c>
      <c r="R851" s="35">
        <v>158848.81</v>
      </c>
      <c r="S851" s="36" t="s">
        <v>163</v>
      </c>
      <c r="T851" s="36" t="s">
        <v>163</v>
      </c>
      <c r="U851" s="36" t="s">
        <v>163</v>
      </c>
      <c r="V851" s="36" t="s">
        <v>163</v>
      </c>
      <c r="W851" s="35">
        <v>158848.81</v>
      </c>
      <c r="X851" s="36" t="s">
        <v>163</v>
      </c>
      <c r="Y851" s="23">
        <f t="shared" si="26"/>
        <v>17.817310906272503</v>
      </c>
      <c r="Z851" s="24">
        <f t="shared" si="27"/>
        <v>17.817310906272503</v>
      </c>
    </row>
    <row r="852" spans="1:26">
      <c r="A852" s="37" t="s">
        <v>600</v>
      </c>
      <c r="B852" s="15">
        <v>200</v>
      </c>
      <c r="C852" s="17" t="s">
        <v>1499</v>
      </c>
      <c r="D852" s="35">
        <v>119542</v>
      </c>
      <c r="E852" s="36" t="s">
        <v>163</v>
      </c>
      <c r="F852" s="35">
        <v>119542</v>
      </c>
      <c r="G852" s="36" t="s">
        <v>163</v>
      </c>
      <c r="H852" s="36" t="s">
        <v>163</v>
      </c>
      <c r="I852" s="36" t="s">
        <v>163</v>
      </c>
      <c r="J852" s="36" t="s">
        <v>163</v>
      </c>
      <c r="K852" s="129">
        <v>119542</v>
      </c>
      <c r="L852" s="130"/>
      <c r="M852" s="36" t="s">
        <v>163</v>
      </c>
      <c r="N852" s="131" t="s">
        <v>163</v>
      </c>
      <c r="O852" s="130"/>
      <c r="P852" s="35">
        <v>17612.990000000002</v>
      </c>
      <c r="Q852" s="36" t="s">
        <v>163</v>
      </c>
      <c r="R852" s="35">
        <v>17612.990000000002</v>
      </c>
      <c r="S852" s="36" t="s">
        <v>163</v>
      </c>
      <c r="T852" s="36" t="s">
        <v>163</v>
      </c>
      <c r="U852" s="36" t="s">
        <v>163</v>
      </c>
      <c r="V852" s="36" t="s">
        <v>163</v>
      </c>
      <c r="W852" s="35">
        <v>17612.990000000002</v>
      </c>
      <c r="X852" s="36" t="s">
        <v>163</v>
      </c>
      <c r="Y852" s="23">
        <f t="shared" si="26"/>
        <v>14.733725385220259</v>
      </c>
      <c r="Z852" s="24">
        <f t="shared" si="27"/>
        <v>14.733725385220259</v>
      </c>
    </row>
    <row r="853" spans="1:26">
      <c r="A853" s="37" t="s">
        <v>602</v>
      </c>
      <c r="B853" s="15">
        <v>200</v>
      </c>
      <c r="C853" s="17" t="s">
        <v>1500</v>
      </c>
      <c r="D853" s="35">
        <v>272000</v>
      </c>
      <c r="E853" s="36" t="s">
        <v>163</v>
      </c>
      <c r="F853" s="35">
        <v>272000</v>
      </c>
      <c r="G853" s="36" t="s">
        <v>163</v>
      </c>
      <c r="H853" s="36" t="s">
        <v>163</v>
      </c>
      <c r="I853" s="36" t="s">
        <v>163</v>
      </c>
      <c r="J853" s="36" t="s">
        <v>163</v>
      </c>
      <c r="K853" s="129">
        <v>272000</v>
      </c>
      <c r="L853" s="130"/>
      <c r="M853" s="36" t="s">
        <v>163</v>
      </c>
      <c r="N853" s="131" t="s">
        <v>163</v>
      </c>
      <c r="O853" s="130"/>
      <c r="P853" s="35">
        <v>36220</v>
      </c>
      <c r="Q853" s="36" t="s">
        <v>163</v>
      </c>
      <c r="R853" s="35">
        <v>36220</v>
      </c>
      <c r="S853" s="36" t="s">
        <v>163</v>
      </c>
      <c r="T853" s="36" t="s">
        <v>163</v>
      </c>
      <c r="U853" s="36" t="s">
        <v>163</v>
      </c>
      <c r="V853" s="36" t="s">
        <v>163</v>
      </c>
      <c r="W853" s="35">
        <v>36220</v>
      </c>
      <c r="X853" s="36" t="s">
        <v>163</v>
      </c>
      <c r="Y853" s="23">
        <f t="shared" si="26"/>
        <v>13.316176470588234</v>
      </c>
      <c r="Z853" s="24">
        <f t="shared" si="27"/>
        <v>13.316176470588234</v>
      </c>
    </row>
    <row r="854" spans="1:26">
      <c r="A854" s="37" t="s">
        <v>714</v>
      </c>
      <c r="B854" s="15">
        <v>200</v>
      </c>
      <c r="C854" s="17" t="s">
        <v>1501</v>
      </c>
      <c r="D854" s="35">
        <v>100000</v>
      </c>
      <c r="E854" s="36" t="s">
        <v>163</v>
      </c>
      <c r="F854" s="35">
        <v>100000</v>
      </c>
      <c r="G854" s="36" t="s">
        <v>163</v>
      </c>
      <c r="H854" s="36" t="s">
        <v>163</v>
      </c>
      <c r="I854" s="36" t="s">
        <v>163</v>
      </c>
      <c r="J854" s="36" t="s">
        <v>163</v>
      </c>
      <c r="K854" s="129">
        <v>100000</v>
      </c>
      <c r="L854" s="130"/>
      <c r="M854" s="36" t="s">
        <v>163</v>
      </c>
      <c r="N854" s="131" t="s">
        <v>163</v>
      </c>
      <c r="O854" s="130"/>
      <c r="P854" s="35">
        <v>25612.58</v>
      </c>
      <c r="Q854" s="36" t="s">
        <v>163</v>
      </c>
      <c r="R854" s="35">
        <v>25612.58</v>
      </c>
      <c r="S854" s="36" t="s">
        <v>163</v>
      </c>
      <c r="T854" s="36" t="s">
        <v>163</v>
      </c>
      <c r="U854" s="36" t="s">
        <v>163</v>
      </c>
      <c r="V854" s="36" t="s">
        <v>163</v>
      </c>
      <c r="W854" s="35">
        <v>25612.58</v>
      </c>
      <c r="X854" s="36" t="s">
        <v>163</v>
      </c>
      <c r="Y854" s="23">
        <f t="shared" si="26"/>
        <v>25.612580000000001</v>
      </c>
      <c r="Z854" s="24">
        <f t="shared" si="27"/>
        <v>25.612580000000001</v>
      </c>
    </row>
    <row r="855" spans="1:26" ht="24">
      <c r="A855" s="37" t="s">
        <v>604</v>
      </c>
      <c r="B855" s="15">
        <v>200</v>
      </c>
      <c r="C855" s="17" t="s">
        <v>1502</v>
      </c>
      <c r="D855" s="35">
        <v>180000</v>
      </c>
      <c r="E855" s="36" t="s">
        <v>163</v>
      </c>
      <c r="F855" s="35">
        <v>180000</v>
      </c>
      <c r="G855" s="36" t="s">
        <v>163</v>
      </c>
      <c r="H855" s="36" t="s">
        <v>163</v>
      </c>
      <c r="I855" s="36" t="s">
        <v>163</v>
      </c>
      <c r="J855" s="36" t="s">
        <v>163</v>
      </c>
      <c r="K855" s="129">
        <v>180000</v>
      </c>
      <c r="L855" s="130"/>
      <c r="M855" s="36" t="s">
        <v>163</v>
      </c>
      <c r="N855" s="131" t="s">
        <v>163</v>
      </c>
      <c r="O855" s="130"/>
      <c r="P855" s="35">
        <v>28515.040000000001</v>
      </c>
      <c r="Q855" s="36" t="s">
        <v>163</v>
      </c>
      <c r="R855" s="35">
        <v>28515.040000000001</v>
      </c>
      <c r="S855" s="36" t="s">
        <v>163</v>
      </c>
      <c r="T855" s="36" t="s">
        <v>163</v>
      </c>
      <c r="U855" s="36" t="s">
        <v>163</v>
      </c>
      <c r="V855" s="36" t="s">
        <v>163</v>
      </c>
      <c r="W855" s="35">
        <v>28515.040000000001</v>
      </c>
      <c r="X855" s="36" t="s">
        <v>163</v>
      </c>
      <c r="Y855" s="23">
        <f t="shared" si="26"/>
        <v>15.841688888888889</v>
      </c>
      <c r="Z855" s="24">
        <f t="shared" si="27"/>
        <v>15.841688888888889</v>
      </c>
    </row>
    <row r="856" spans="1:26">
      <c r="A856" s="37" t="s">
        <v>574</v>
      </c>
      <c r="B856" s="15">
        <v>200</v>
      </c>
      <c r="C856" s="17" t="s">
        <v>1503</v>
      </c>
      <c r="D856" s="35">
        <v>220000</v>
      </c>
      <c r="E856" s="36" t="s">
        <v>163</v>
      </c>
      <c r="F856" s="35">
        <v>220000</v>
      </c>
      <c r="G856" s="36" t="s">
        <v>163</v>
      </c>
      <c r="H856" s="36" t="s">
        <v>163</v>
      </c>
      <c r="I856" s="36" t="s">
        <v>163</v>
      </c>
      <c r="J856" s="36" t="s">
        <v>163</v>
      </c>
      <c r="K856" s="129">
        <v>220000</v>
      </c>
      <c r="L856" s="130"/>
      <c r="M856" s="36" t="s">
        <v>163</v>
      </c>
      <c r="N856" s="131" t="s">
        <v>163</v>
      </c>
      <c r="O856" s="130"/>
      <c r="P856" s="35">
        <v>50888.2</v>
      </c>
      <c r="Q856" s="36" t="s">
        <v>163</v>
      </c>
      <c r="R856" s="35">
        <v>50888.2</v>
      </c>
      <c r="S856" s="36" t="s">
        <v>163</v>
      </c>
      <c r="T856" s="36" t="s">
        <v>163</v>
      </c>
      <c r="U856" s="36" t="s">
        <v>163</v>
      </c>
      <c r="V856" s="36" t="s">
        <v>163</v>
      </c>
      <c r="W856" s="35">
        <v>50888.2</v>
      </c>
      <c r="X856" s="36" t="s">
        <v>163</v>
      </c>
      <c r="Y856" s="23">
        <f t="shared" si="26"/>
        <v>23.131</v>
      </c>
      <c r="Z856" s="24">
        <f t="shared" si="27"/>
        <v>23.131</v>
      </c>
    </row>
    <row r="857" spans="1:26">
      <c r="A857" s="37" t="s">
        <v>607</v>
      </c>
      <c r="B857" s="15">
        <v>200</v>
      </c>
      <c r="C857" s="17" t="s">
        <v>1504</v>
      </c>
      <c r="D857" s="35">
        <v>37000</v>
      </c>
      <c r="E857" s="36" t="s">
        <v>163</v>
      </c>
      <c r="F857" s="35">
        <v>37000</v>
      </c>
      <c r="G857" s="36" t="s">
        <v>163</v>
      </c>
      <c r="H857" s="36" t="s">
        <v>163</v>
      </c>
      <c r="I857" s="36" t="s">
        <v>163</v>
      </c>
      <c r="J857" s="36" t="s">
        <v>163</v>
      </c>
      <c r="K857" s="129">
        <v>37000</v>
      </c>
      <c r="L857" s="130"/>
      <c r="M857" s="36" t="s">
        <v>163</v>
      </c>
      <c r="N857" s="131" t="s">
        <v>163</v>
      </c>
      <c r="O857" s="130"/>
      <c r="P857" s="36" t="s">
        <v>163</v>
      </c>
      <c r="Q857" s="36" t="s">
        <v>163</v>
      </c>
      <c r="R857" s="36" t="s">
        <v>163</v>
      </c>
      <c r="S857" s="36" t="s">
        <v>163</v>
      </c>
      <c r="T857" s="36" t="s">
        <v>163</v>
      </c>
      <c r="U857" s="36" t="s">
        <v>163</v>
      </c>
      <c r="V857" s="36" t="s">
        <v>163</v>
      </c>
      <c r="W857" s="36" t="s">
        <v>163</v>
      </c>
      <c r="X857" s="36" t="s">
        <v>163</v>
      </c>
      <c r="Y857" s="23" t="e">
        <f t="shared" si="26"/>
        <v>#VALUE!</v>
      </c>
      <c r="Z857" s="24" t="e">
        <f t="shared" si="27"/>
        <v>#VALUE!</v>
      </c>
    </row>
    <row r="858" spans="1:26" ht="36">
      <c r="A858" s="37" t="s">
        <v>576</v>
      </c>
      <c r="B858" s="15">
        <v>200</v>
      </c>
      <c r="C858" s="17" t="s">
        <v>1505</v>
      </c>
      <c r="D858" s="35">
        <v>240000</v>
      </c>
      <c r="E858" s="36" t="s">
        <v>163</v>
      </c>
      <c r="F858" s="35">
        <v>240000</v>
      </c>
      <c r="G858" s="36" t="s">
        <v>163</v>
      </c>
      <c r="H858" s="36" t="s">
        <v>163</v>
      </c>
      <c r="I858" s="36" t="s">
        <v>163</v>
      </c>
      <c r="J858" s="36" t="s">
        <v>163</v>
      </c>
      <c r="K858" s="129">
        <v>240000</v>
      </c>
      <c r="L858" s="130"/>
      <c r="M858" s="36" t="s">
        <v>163</v>
      </c>
      <c r="N858" s="131" t="s">
        <v>163</v>
      </c>
      <c r="O858" s="130"/>
      <c r="P858" s="35">
        <v>8099</v>
      </c>
      <c r="Q858" s="36" t="s">
        <v>163</v>
      </c>
      <c r="R858" s="35">
        <v>8099</v>
      </c>
      <c r="S858" s="36" t="s">
        <v>163</v>
      </c>
      <c r="T858" s="36" t="s">
        <v>163</v>
      </c>
      <c r="U858" s="36" t="s">
        <v>163</v>
      </c>
      <c r="V858" s="36" t="s">
        <v>163</v>
      </c>
      <c r="W858" s="35">
        <v>8099</v>
      </c>
      <c r="X858" s="36" t="s">
        <v>163</v>
      </c>
      <c r="Y858" s="23">
        <f t="shared" si="26"/>
        <v>3.3745833333333337</v>
      </c>
      <c r="Z858" s="24">
        <f t="shared" si="27"/>
        <v>3.3745833333333337</v>
      </c>
    </row>
    <row r="859" spans="1:26" ht="24">
      <c r="A859" s="37" t="s">
        <v>610</v>
      </c>
      <c r="B859" s="15">
        <v>200</v>
      </c>
      <c r="C859" s="17" t="s">
        <v>1506</v>
      </c>
      <c r="D859" s="35">
        <v>20000</v>
      </c>
      <c r="E859" s="36" t="s">
        <v>163</v>
      </c>
      <c r="F859" s="35">
        <v>20000</v>
      </c>
      <c r="G859" s="36" t="s">
        <v>163</v>
      </c>
      <c r="H859" s="36" t="s">
        <v>163</v>
      </c>
      <c r="I859" s="36" t="s">
        <v>163</v>
      </c>
      <c r="J859" s="36" t="s">
        <v>163</v>
      </c>
      <c r="K859" s="129">
        <v>20000</v>
      </c>
      <c r="L859" s="130"/>
      <c r="M859" s="36" t="s">
        <v>163</v>
      </c>
      <c r="N859" s="131" t="s">
        <v>163</v>
      </c>
      <c r="O859" s="130"/>
      <c r="P859" s="36" t="s">
        <v>163</v>
      </c>
      <c r="Q859" s="36" t="s">
        <v>163</v>
      </c>
      <c r="R859" s="36" t="s">
        <v>163</v>
      </c>
      <c r="S859" s="36" t="s">
        <v>163</v>
      </c>
      <c r="T859" s="36" t="s">
        <v>163</v>
      </c>
      <c r="U859" s="36" t="s">
        <v>163</v>
      </c>
      <c r="V859" s="36" t="s">
        <v>163</v>
      </c>
      <c r="W859" s="36" t="s">
        <v>163</v>
      </c>
      <c r="X859" s="36" t="s">
        <v>163</v>
      </c>
      <c r="Y859" s="23" t="e">
        <f t="shared" si="26"/>
        <v>#VALUE!</v>
      </c>
      <c r="Z859" s="24" t="e">
        <f t="shared" si="27"/>
        <v>#VALUE!</v>
      </c>
    </row>
    <row r="860" spans="1:26" ht="24">
      <c r="A860" s="37" t="s">
        <v>578</v>
      </c>
      <c r="B860" s="15">
        <v>200</v>
      </c>
      <c r="C860" s="17" t="s">
        <v>1507</v>
      </c>
      <c r="D860" s="35">
        <v>220000</v>
      </c>
      <c r="E860" s="36" t="s">
        <v>163</v>
      </c>
      <c r="F860" s="35">
        <v>220000</v>
      </c>
      <c r="G860" s="36" t="s">
        <v>163</v>
      </c>
      <c r="H860" s="36" t="s">
        <v>163</v>
      </c>
      <c r="I860" s="36" t="s">
        <v>163</v>
      </c>
      <c r="J860" s="36" t="s">
        <v>163</v>
      </c>
      <c r="K860" s="129">
        <v>220000</v>
      </c>
      <c r="L860" s="130"/>
      <c r="M860" s="36" t="s">
        <v>163</v>
      </c>
      <c r="N860" s="131" t="s">
        <v>163</v>
      </c>
      <c r="O860" s="130"/>
      <c r="P860" s="35">
        <v>8099</v>
      </c>
      <c r="Q860" s="36" t="s">
        <v>163</v>
      </c>
      <c r="R860" s="35">
        <v>8099</v>
      </c>
      <c r="S860" s="36" t="s">
        <v>163</v>
      </c>
      <c r="T860" s="36" t="s">
        <v>163</v>
      </c>
      <c r="U860" s="36" t="s">
        <v>163</v>
      </c>
      <c r="V860" s="36" t="s">
        <v>163</v>
      </c>
      <c r="W860" s="35">
        <v>8099</v>
      </c>
      <c r="X860" s="36" t="s">
        <v>163</v>
      </c>
      <c r="Y860" s="23">
        <f t="shared" si="26"/>
        <v>3.6813636363636362</v>
      </c>
      <c r="Z860" s="24">
        <f t="shared" si="27"/>
        <v>3.6813636363636362</v>
      </c>
    </row>
    <row r="861" spans="1:26" ht="36">
      <c r="A861" s="34" t="s">
        <v>722</v>
      </c>
      <c r="B861" s="15" t="s">
        <v>1</v>
      </c>
      <c r="C861" s="17" t="s">
        <v>1508</v>
      </c>
      <c r="D861" s="35">
        <v>1570400</v>
      </c>
      <c r="E861" s="36" t="s">
        <v>163</v>
      </c>
      <c r="F861" s="35">
        <v>1570400</v>
      </c>
      <c r="G861" s="36" t="s">
        <v>163</v>
      </c>
      <c r="H861" s="36" t="s">
        <v>163</v>
      </c>
      <c r="I861" s="36" t="s">
        <v>163</v>
      </c>
      <c r="J861" s="36" t="s">
        <v>163</v>
      </c>
      <c r="K861" s="129">
        <v>1570400</v>
      </c>
      <c r="L861" s="130"/>
      <c r="M861" s="36" t="s">
        <v>163</v>
      </c>
      <c r="N861" s="131" t="s">
        <v>163</v>
      </c>
      <c r="O861" s="130"/>
      <c r="P861" s="35">
        <v>60009</v>
      </c>
      <c r="Q861" s="36" t="s">
        <v>163</v>
      </c>
      <c r="R861" s="35">
        <v>60009</v>
      </c>
      <c r="S861" s="36" t="s">
        <v>163</v>
      </c>
      <c r="T861" s="36" t="s">
        <v>163</v>
      </c>
      <c r="U861" s="36" t="s">
        <v>163</v>
      </c>
      <c r="V861" s="36" t="s">
        <v>163</v>
      </c>
      <c r="W861" s="35">
        <v>60009</v>
      </c>
      <c r="X861" s="36" t="s">
        <v>163</v>
      </c>
      <c r="Y861" s="23">
        <f t="shared" si="26"/>
        <v>3.8212557310239434</v>
      </c>
      <c r="Z861" s="24">
        <f t="shared" si="27"/>
        <v>3.8212557310239434</v>
      </c>
    </row>
    <row r="862" spans="1:26" ht="48">
      <c r="A862" s="34" t="s">
        <v>724</v>
      </c>
      <c r="B862" s="15" t="s">
        <v>1</v>
      </c>
      <c r="C862" s="17" t="s">
        <v>1509</v>
      </c>
      <c r="D862" s="35">
        <v>1437000</v>
      </c>
      <c r="E862" s="36" t="s">
        <v>163</v>
      </c>
      <c r="F862" s="35">
        <v>1437000</v>
      </c>
      <c r="G862" s="36" t="s">
        <v>163</v>
      </c>
      <c r="H862" s="36" t="s">
        <v>163</v>
      </c>
      <c r="I862" s="36" t="s">
        <v>163</v>
      </c>
      <c r="J862" s="36" t="s">
        <v>163</v>
      </c>
      <c r="K862" s="129">
        <v>1437000</v>
      </c>
      <c r="L862" s="130"/>
      <c r="M862" s="36" t="s">
        <v>163</v>
      </c>
      <c r="N862" s="131" t="s">
        <v>163</v>
      </c>
      <c r="O862" s="130"/>
      <c r="P862" s="35">
        <v>60009</v>
      </c>
      <c r="Q862" s="36" t="s">
        <v>163</v>
      </c>
      <c r="R862" s="35">
        <v>60009</v>
      </c>
      <c r="S862" s="36" t="s">
        <v>163</v>
      </c>
      <c r="T862" s="36" t="s">
        <v>163</v>
      </c>
      <c r="U862" s="36" t="s">
        <v>163</v>
      </c>
      <c r="V862" s="36" t="s">
        <v>163</v>
      </c>
      <c r="W862" s="35">
        <v>60009</v>
      </c>
      <c r="X862" s="36" t="s">
        <v>163</v>
      </c>
      <c r="Y862" s="23">
        <f t="shared" si="26"/>
        <v>4.175991649269311</v>
      </c>
      <c r="Z862" s="24">
        <f t="shared" si="27"/>
        <v>4.175991649269311</v>
      </c>
    </row>
    <row r="863" spans="1:26" ht="72">
      <c r="A863" s="34" t="s">
        <v>726</v>
      </c>
      <c r="B863" s="15" t="s">
        <v>1</v>
      </c>
      <c r="C863" s="17" t="s">
        <v>1510</v>
      </c>
      <c r="D863" s="35">
        <v>1019000</v>
      </c>
      <c r="E863" s="36" t="s">
        <v>163</v>
      </c>
      <c r="F863" s="35">
        <v>1019000</v>
      </c>
      <c r="G863" s="36" t="s">
        <v>163</v>
      </c>
      <c r="H863" s="36" t="s">
        <v>163</v>
      </c>
      <c r="I863" s="36" t="s">
        <v>163</v>
      </c>
      <c r="J863" s="36" t="s">
        <v>163</v>
      </c>
      <c r="K863" s="129">
        <v>1019000</v>
      </c>
      <c r="L863" s="130"/>
      <c r="M863" s="36" t="s">
        <v>163</v>
      </c>
      <c r="N863" s="131" t="s">
        <v>163</v>
      </c>
      <c r="O863" s="130"/>
      <c r="P863" s="35">
        <v>60000</v>
      </c>
      <c r="Q863" s="36" t="s">
        <v>163</v>
      </c>
      <c r="R863" s="35">
        <v>60000</v>
      </c>
      <c r="S863" s="36" t="s">
        <v>163</v>
      </c>
      <c r="T863" s="36" t="s">
        <v>163</v>
      </c>
      <c r="U863" s="36" t="s">
        <v>163</v>
      </c>
      <c r="V863" s="36" t="s">
        <v>163</v>
      </c>
      <c r="W863" s="35">
        <v>60000</v>
      </c>
      <c r="X863" s="36" t="s">
        <v>163</v>
      </c>
      <c r="Y863" s="23">
        <f t="shared" si="26"/>
        <v>5.8881256133464186</v>
      </c>
      <c r="Z863" s="24">
        <f t="shared" si="27"/>
        <v>5.8881256133464186</v>
      </c>
    </row>
    <row r="864" spans="1:26">
      <c r="A864" s="37" t="s">
        <v>555</v>
      </c>
      <c r="B864" s="15">
        <v>200</v>
      </c>
      <c r="C864" s="17" t="s">
        <v>1511</v>
      </c>
      <c r="D864" s="35">
        <v>1019000</v>
      </c>
      <c r="E864" s="36" t="s">
        <v>163</v>
      </c>
      <c r="F864" s="35">
        <v>1019000</v>
      </c>
      <c r="G864" s="36" t="s">
        <v>163</v>
      </c>
      <c r="H864" s="36" t="s">
        <v>163</v>
      </c>
      <c r="I864" s="36" t="s">
        <v>163</v>
      </c>
      <c r="J864" s="36" t="s">
        <v>163</v>
      </c>
      <c r="K864" s="129">
        <v>1019000</v>
      </c>
      <c r="L864" s="130"/>
      <c r="M864" s="36" t="s">
        <v>163</v>
      </c>
      <c r="N864" s="131" t="s">
        <v>163</v>
      </c>
      <c r="O864" s="130"/>
      <c r="P864" s="35">
        <v>60000</v>
      </c>
      <c r="Q864" s="36" t="s">
        <v>163</v>
      </c>
      <c r="R864" s="35">
        <v>60000</v>
      </c>
      <c r="S864" s="36" t="s">
        <v>163</v>
      </c>
      <c r="T864" s="36" t="s">
        <v>163</v>
      </c>
      <c r="U864" s="36" t="s">
        <v>163</v>
      </c>
      <c r="V864" s="36" t="s">
        <v>163</v>
      </c>
      <c r="W864" s="35">
        <v>60000</v>
      </c>
      <c r="X864" s="36" t="s">
        <v>163</v>
      </c>
      <c r="Y864" s="23">
        <f t="shared" si="26"/>
        <v>5.8881256133464186</v>
      </c>
      <c r="Z864" s="24">
        <f t="shared" si="27"/>
        <v>5.8881256133464186</v>
      </c>
    </row>
    <row r="865" spans="1:26" ht="24">
      <c r="A865" s="37" t="s">
        <v>729</v>
      </c>
      <c r="B865" s="15">
        <v>200</v>
      </c>
      <c r="C865" s="17" t="s">
        <v>1512</v>
      </c>
      <c r="D865" s="35">
        <v>1019000</v>
      </c>
      <c r="E865" s="36" t="s">
        <v>163</v>
      </c>
      <c r="F865" s="35">
        <v>1019000</v>
      </c>
      <c r="G865" s="36" t="s">
        <v>163</v>
      </c>
      <c r="H865" s="36" t="s">
        <v>163</v>
      </c>
      <c r="I865" s="36" t="s">
        <v>163</v>
      </c>
      <c r="J865" s="36" t="s">
        <v>163</v>
      </c>
      <c r="K865" s="129">
        <v>1019000</v>
      </c>
      <c r="L865" s="130"/>
      <c r="M865" s="36" t="s">
        <v>163</v>
      </c>
      <c r="N865" s="131" t="s">
        <v>163</v>
      </c>
      <c r="O865" s="130"/>
      <c r="P865" s="35">
        <v>60000</v>
      </c>
      <c r="Q865" s="36" t="s">
        <v>163</v>
      </c>
      <c r="R865" s="35">
        <v>60000</v>
      </c>
      <c r="S865" s="36" t="s">
        <v>163</v>
      </c>
      <c r="T865" s="36" t="s">
        <v>163</v>
      </c>
      <c r="U865" s="36" t="s">
        <v>163</v>
      </c>
      <c r="V865" s="36" t="s">
        <v>163</v>
      </c>
      <c r="W865" s="35">
        <v>60000</v>
      </c>
      <c r="X865" s="36" t="s">
        <v>163</v>
      </c>
      <c r="Y865" s="23">
        <f t="shared" si="26"/>
        <v>5.8881256133464186</v>
      </c>
      <c r="Z865" s="24">
        <f t="shared" si="27"/>
        <v>5.8881256133464186</v>
      </c>
    </row>
    <row r="866" spans="1:26" ht="24">
      <c r="A866" s="37" t="s">
        <v>731</v>
      </c>
      <c r="B866" s="15">
        <v>200</v>
      </c>
      <c r="C866" s="17" t="s">
        <v>1513</v>
      </c>
      <c r="D866" s="35">
        <v>1019000</v>
      </c>
      <c r="E866" s="36" t="s">
        <v>163</v>
      </c>
      <c r="F866" s="35">
        <v>1019000</v>
      </c>
      <c r="G866" s="36" t="s">
        <v>163</v>
      </c>
      <c r="H866" s="36" t="s">
        <v>163</v>
      </c>
      <c r="I866" s="36" t="s">
        <v>163</v>
      </c>
      <c r="J866" s="36" t="s">
        <v>163</v>
      </c>
      <c r="K866" s="129">
        <v>1019000</v>
      </c>
      <c r="L866" s="130"/>
      <c r="M866" s="36" t="s">
        <v>163</v>
      </c>
      <c r="N866" s="131" t="s">
        <v>163</v>
      </c>
      <c r="O866" s="130"/>
      <c r="P866" s="35">
        <v>60000</v>
      </c>
      <c r="Q866" s="36" t="s">
        <v>163</v>
      </c>
      <c r="R866" s="35">
        <v>60000</v>
      </c>
      <c r="S866" s="36" t="s">
        <v>163</v>
      </c>
      <c r="T866" s="36" t="s">
        <v>163</v>
      </c>
      <c r="U866" s="36" t="s">
        <v>163</v>
      </c>
      <c r="V866" s="36" t="s">
        <v>163</v>
      </c>
      <c r="W866" s="35">
        <v>60000</v>
      </c>
      <c r="X866" s="36" t="s">
        <v>163</v>
      </c>
      <c r="Y866" s="23">
        <f t="shared" si="26"/>
        <v>5.8881256133464186</v>
      </c>
      <c r="Z866" s="24">
        <f t="shared" si="27"/>
        <v>5.8881256133464186</v>
      </c>
    </row>
    <row r="867" spans="1:26" ht="60">
      <c r="A867" s="34" t="s">
        <v>1463</v>
      </c>
      <c r="B867" s="15" t="s">
        <v>1</v>
      </c>
      <c r="C867" s="17" t="s">
        <v>1514</v>
      </c>
      <c r="D867" s="35">
        <v>418000</v>
      </c>
      <c r="E867" s="36" t="s">
        <v>163</v>
      </c>
      <c r="F867" s="35">
        <v>418000</v>
      </c>
      <c r="G867" s="36" t="s">
        <v>163</v>
      </c>
      <c r="H867" s="36" t="s">
        <v>163</v>
      </c>
      <c r="I867" s="36" t="s">
        <v>163</v>
      </c>
      <c r="J867" s="36" t="s">
        <v>163</v>
      </c>
      <c r="K867" s="129">
        <v>418000</v>
      </c>
      <c r="L867" s="130"/>
      <c r="M867" s="36" t="s">
        <v>163</v>
      </c>
      <c r="N867" s="131" t="s">
        <v>163</v>
      </c>
      <c r="O867" s="130"/>
      <c r="P867" s="35">
        <v>9</v>
      </c>
      <c r="Q867" s="36" t="s">
        <v>163</v>
      </c>
      <c r="R867" s="35">
        <v>9</v>
      </c>
      <c r="S867" s="36" t="s">
        <v>163</v>
      </c>
      <c r="T867" s="36" t="s">
        <v>163</v>
      </c>
      <c r="U867" s="36" t="s">
        <v>163</v>
      </c>
      <c r="V867" s="36" t="s">
        <v>163</v>
      </c>
      <c r="W867" s="35">
        <v>9</v>
      </c>
      <c r="X867" s="36" t="s">
        <v>163</v>
      </c>
      <c r="Y867" s="23">
        <f t="shared" si="26"/>
        <v>2.1531100478468898E-3</v>
      </c>
      <c r="Z867" s="24">
        <f t="shared" si="27"/>
        <v>2.1531100478468898E-3</v>
      </c>
    </row>
    <row r="868" spans="1:26">
      <c r="A868" s="37" t="s">
        <v>555</v>
      </c>
      <c r="B868" s="15">
        <v>200</v>
      </c>
      <c r="C868" s="17" t="s">
        <v>1515</v>
      </c>
      <c r="D868" s="35">
        <v>418000</v>
      </c>
      <c r="E868" s="36" t="s">
        <v>163</v>
      </c>
      <c r="F868" s="35">
        <v>418000</v>
      </c>
      <c r="G868" s="36" t="s">
        <v>163</v>
      </c>
      <c r="H868" s="36" t="s">
        <v>163</v>
      </c>
      <c r="I868" s="36" t="s">
        <v>163</v>
      </c>
      <c r="J868" s="36" t="s">
        <v>163</v>
      </c>
      <c r="K868" s="129">
        <v>418000</v>
      </c>
      <c r="L868" s="130"/>
      <c r="M868" s="36" t="s">
        <v>163</v>
      </c>
      <c r="N868" s="131" t="s">
        <v>163</v>
      </c>
      <c r="O868" s="130"/>
      <c r="P868" s="35">
        <v>9</v>
      </c>
      <c r="Q868" s="36" t="s">
        <v>163</v>
      </c>
      <c r="R868" s="35">
        <v>9</v>
      </c>
      <c r="S868" s="36" t="s">
        <v>163</v>
      </c>
      <c r="T868" s="36" t="s">
        <v>163</v>
      </c>
      <c r="U868" s="36" t="s">
        <v>163</v>
      </c>
      <c r="V868" s="36" t="s">
        <v>163</v>
      </c>
      <c r="W868" s="35">
        <v>9</v>
      </c>
      <c r="X868" s="36" t="s">
        <v>163</v>
      </c>
      <c r="Y868" s="23">
        <f t="shared" si="26"/>
        <v>2.1531100478468898E-3</v>
      </c>
      <c r="Z868" s="24">
        <f t="shared" si="27"/>
        <v>2.1531100478468898E-3</v>
      </c>
    </row>
    <row r="869" spans="1:26">
      <c r="A869" s="37" t="s">
        <v>572</v>
      </c>
      <c r="B869" s="15">
        <v>200</v>
      </c>
      <c r="C869" s="17" t="s">
        <v>1516</v>
      </c>
      <c r="D869" s="35">
        <v>418000</v>
      </c>
      <c r="E869" s="36" t="s">
        <v>163</v>
      </c>
      <c r="F869" s="35">
        <v>418000</v>
      </c>
      <c r="G869" s="36" t="s">
        <v>163</v>
      </c>
      <c r="H869" s="36" t="s">
        <v>163</v>
      </c>
      <c r="I869" s="36" t="s">
        <v>163</v>
      </c>
      <c r="J869" s="36" t="s">
        <v>163</v>
      </c>
      <c r="K869" s="129">
        <v>418000</v>
      </c>
      <c r="L869" s="130"/>
      <c r="M869" s="36" t="s">
        <v>163</v>
      </c>
      <c r="N869" s="131" t="s">
        <v>163</v>
      </c>
      <c r="O869" s="130"/>
      <c r="P869" s="35">
        <v>9</v>
      </c>
      <c r="Q869" s="36" t="s">
        <v>163</v>
      </c>
      <c r="R869" s="35">
        <v>9</v>
      </c>
      <c r="S869" s="36" t="s">
        <v>163</v>
      </c>
      <c r="T869" s="36" t="s">
        <v>163</v>
      </c>
      <c r="U869" s="36" t="s">
        <v>163</v>
      </c>
      <c r="V869" s="36" t="s">
        <v>163</v>
      </c>
      <c r="W869" s="35">
        <v>9</v>
      </c>
      <c r="X869" s="36" t="s">
        <v>163</v>
      </c>
      <c r="Y869" s="23">
        <f t="shared" si="26"/>
        <v>2.1531100478468898E-3</v>
      </c>
      <c r="Z869" s="24">
        <f t="shared" si="27"/>
        <v>2.1531100478468898E-3</v>
      </c>
    </row>
    <row r="870" spans="1:26">
      <c r="A870" s="37" t="s">
        <v>574</v>
      </c>
      <c r="B870" s="15">
        <v>200</v>
      </c>
      <c r="C870" s="17" t="s">
        <v>1517</v>
      </c>
      <c r="D870" s="35">
        <v>418000</v>
      </c>
      <c r="E870" s="36" t="s">
        <v>163</v>
      </c>
      <c r="F870" s="35">
        <v>418000</v>
      </c>
      <c r="G870" s="36" t="s">
        <v>163</v>
      </c>
      <c r="H870" s="36" t="s">
        <v>163</v>
      </c>
      <c r="I870" s="36" t="s">
        <v>163</v>
      </c>
      <c r="J870" s="36" t="s">
        <v>163</v>
      </c>
      <c r="K870" s="129">
        <v>418000</v>
      </c>
      <c r="L870" s="130"/>
      <c r="M870" s="36" t="s">
        <v>163</v>
      </c>
      <c r="N870" s="131" t="s">
        <v>163</v>
      </c>
      <c r="O870" s="130"/>
      <c r="P870" s="35">
        <v>9</v>
      </c>
      <c r="Q870" s="36" t="s">
        <v>163</v>
      </c>
      <c r="R870" s="35">
        <v>9</v>
      </c>
      <c r="S870" s="36" t="s">
        <v>163</v>
      </c>
      <c r="T870" s="36" t="s">
        <v>163</v>
      </c>
      <c r="U870" s="36" t="s">
        <v>163</v>
      </c>
      <c r="V870" s="36" t="s">
        <v>163</v>
      </c>
      <c r="W870" s="35">
        <v>9</v>
      </c>
      <c r="X870" s="36" t="s">
        <v>163</v>
      </c>
      <c r="Y870" s="23">
        <f t="shared" si="26"/>
        <v>2.1531100478468898E-3</v>
      </c>
      <c r="Z870" s="24">
        <f t="shared" si="27"/>
        <v>2.1531100478468898E-3</v>
      </c>
    </row>
    <row r="871" spans="1:26" ht="24">
      <c r="A871" s="34" t="s">
        <v>1518</v>
      </c>
      <c r="B871" s="15" t="s">
        <v>1</v>
      </c>
      <c r="C871" s="17" t="s">
        <v>1519</v>
      </c>
      <c r="D871" s="35">
        <v>133400</v>
      </c>
      <c r="E871" s="36" t="s">
        <v>163</v>
      </c>
      <c r="F871" s="35">
        <v>133400</v>
      </c>
      <c r="G871" s="36" t="s">
        <v>163</v>
      </c>
      <c r="H871" s="36" t="s">
        <v>163</v>
      </c>
      <c r="I871" s="36" t="s">
        <v>163</v>
      </c>
      <c r="J871" s="36" t="s">
        <v>163</v>
      </c>
      <c r="K871" s="129">
        <v>133400</v>
      </c>
      <c r="L871" s="130"/>
      <c r="M871" s="36" t="s">
        <v>163</v>
      </c>
      <c r="N871" s="131" t="s">
        <v>163</v>
      </c>
      <c r="O871" s="130"/>
      <c r="P871" s="36" t="s">
        <v>163</v>
      </c>
      <c r="Q871" s="36" t="s">
        <v>163</v>
      </c>
      <c r="R871" s="36" t="s">
        <v>163</v>
      </c>
      <c r="S871" s="36" t="s">
        <v>163</v>
      </c>
      <c r="T871" s="36" t="s">
        <v>163</v>
      </c>
      <c r="U871" s="36" t="s">
        <v>163</v>
      </c>
      <c r="V871" s="36" t="s">
        <v>163</v>
      </c>
      <c r="W871" s="36" t="s">
        <v>163</v>
      </c>
      <c r="X871" s="36" t="s">
        <v>163</v>
      </c>
      <c r="Y871" s="23" t="e">
        <f t="shared" si="26"/>
        <v>#VALUE!</v>
      </c>
      <c r="Z871" s="24" t="e">
        <f t="shared" si="27"/>
        <v>#VALUE!</v>
      </c>
    </row>
    <row r="872" spans="1:26">
      <c r="A872" s="37" t="s">
        <v>555</v>
      </c>
      <c r="B872" s="15">
        <v>200</v>
      </c>
      <c r="C872" s="17" t="s">
        <v>1520</v>
      </c>
      <c r="D872" s="35">
        <v>133400</v>
      </c>
      <c r="E872" s="36" t="s">
        <v>163</v>
      </c>
      <c r="F872" s="35">
        <v>133400</v>
      </c>
      <c r="G872" s="36" t="s">
        <v>163</v>
      </c>
      <c r="H872" s="36" t="s">
        <v>163</v>
      </c>
      <c r="I872" s="36" t="s">
        <v>163</v>
      </c>
      <c r="J872" s="36" t="s">
        <v>163</v>
      </c>
      <c r="K872" s="129">
        <v>133400</v>
      </c>
      <c r="L872" s="130"/>
      <c r="M872" s="36" t="s">
        <v>163</v>
      </c>
      <c r="N872" s="131" t="s">
        <v>163</v>
      </c>
      <c r="O872" s="130"/>
      <c r="P872" s="36" t="s">
        <v>163</v>
      </c>
      <c r="Q872" s="36" t="s">
        <v>163</v>
      </c>
      <c r="R872" s="36" t="s">
        <v>163</v>
      </c>
      <c r="S872" s="36" t="s">
        <v>163</v>
      </c>
      <c r="T872" s="36" t="s">
        <v>163</v>
      </c>
      <c r="U872" s="36" t="s">
        <v>163</v>
      </c>
      <c r="V872" s="36" t="s">
        <v>163</v>
      </c>
      <c r="W872" s="36" t="s">
        <v>163</v>
      </c>
      <c r="X872" s="36" t="s">
        <v>163</v>
      </c>
      <c r="Y872" s="23" t="e">
        <f t="shared" si="26"/>
        <v>#VALUE!</v>
      </c>
      <c r="Z872" s="24" t="e">
        <f t="shared" si="27"/>
        <v>#VALUE!</v>
      </c>
    </row>
    <row r="873" spans="1:26">
      <c r="A873" s="37" t="s">
        <v>607</v>
      </c>
      <c r="B873" s="15">
        <v>200</v>
      </c>
      <c r="C873" s="17" t="s">
        <v>1521</v>
      </c>
      <c r="D873" s="35">
        <v>133400</v>
      </c>
      <c r="E873" s="36" t="s">
        <v>163</v>
      </c>
      <c r="F873" s="35">
        <v>133400</v>
      </c>
      <c r="G873" s="36" t="s">
        <v>163</v>
      </c>
      <c r="H873" s="36" t="s">
        <v>163</v>
      </c>
      <c r="I873" s="36" t="s">
        <v>163</v>
      </c>
      <c r="J873" s="36" t="s">
        <v>163</v>
      </c>
      <c r="K873" s="129">
        <v>133400</v>
      </c>
      <c r="L873" s="130"/>
      <c r="M873" s="36" t="s">
        <v>163</v>
      </c>
      <c r="N873" s="131" t="s">
        <v>163</v>
      </c>
      <c r="O873" s="130"/>
      <c r="P873" s="36" t="s">
        <v>163</v>
      </c>
      <c r="Q873" s="36" t="s">
        <v>163</v>
      </c>
      <c r="R873" s="36" t="s">
        <v>163</v>
      </c>
      <c r="S873" s="36" t="s">
        <v>163</v>
      </c>
      <c r="T873" s="36" t="s">
        <v>163</v>
      </c>
      <c r="U873" s="36" t="s">
        <v>163</v>
      </c>
      <c r="V873" s="36" t="s">
        <v>163</v>
      </c>
      <c r="W873" s="36" t="s">
        <v>163</v>
      </c>
      <c r="X873" s="36" t="s">
        <v>163</v>
      </c>
      <c r="Y873" s="23" t="e">
        <f t="shared" si="26"/>
        <v>#VALUE!</v>
      </c>
      <c r="Z873" s="24" t="e">
        <f t="shared" si="27"/>
        <v>#VALUE!</v>
      </c>
    </row>
    <row r="874" spans="1:26" ht="72">
      <c r="A874" s="34" t="s">
        <v>884</v>
      </c>
      <c r="B874" s="15" t="s">
        <v>1</v>
      </c>
      <c r="C874" s="17" t="s">
        <v>1522</v>
      </c>
      <c r="D874" s="35">
        <v>920000</v>
      </c>
      <c r="E874" s="36" t="s">
        <v>163</v>
      </c>
      <c r="F874" s="35">
        <v>920000</v>
      </c>
      <c r="G874" s="36" t="s">
        <v>163</v>
      </c>
      <c r="H874" s="36" t="s">
        <v>163</v>
      </c>
      <c r="I874" s="36" t="s">
        <v>163</v>
      </c>
      <c r="J874" s="36" t="s">
        <v>163</v>
      </c>
      <c r="K874" s="129">
        <v>920000</v>
      </c>
      <c r="L874" s="130"/>
      <c r="M874" s="36" t="s">
        <v>163</v>
      </c>
      <c r="N874" s="131" t="s">
        <v>163</v>
      </c>
      <c r="O874" s="130"/>
      <c r="P874" s="36" t="s">
        <v>163</v>
      </c>
      <c r="Q874" s="36" t="s">
        <v>163</v>
      </c>
      <c r="R874" s="36" t="s">
        <v>163</v>
      </c>
      <c r="S874" s="36" t="s">
        <v>163</v>
      </c>
      <c r="T874" s="36" t="s">
        <v>163</v>
      </c>
      <c r="U874" s="36" t="s">
        <v>163</v>
      </c>
      <c r="V874" s="36" t="s">
        <v>163</v>
      </c>
      <c r="W874" s="36" t="s">
        <v>163</v>
      </c>
      <c r="X874" s="36" t="s">
        <v>163</v>
      </c>
      <c r="Y874" s="23" t="e">
        <f t="shared" si="26"/>
        <v>#VALUE!</v>
      </c>
      <c r="Z874" s="24" t="e">
        <f t="shared" si="27"/>
        <v>#VALUE!</v>
      </c>
    </row>
    <row r="875" spans="1:26" ht="84">
      <c r="A875" s="34" t="s">
        <v>1023</v>
      </c>
      <c r="B875" s="15" t="s">
        <v>1</v>
      </c>
      <c r="C875" s="17" t="s">
        <v>1523</v>
      </c>
      <c r="D875" s="35">
        <v>920000</v>
      </c>
      <c r="E875" s="36" t="s">
        <v>163</v>
      </c>
      <c r="F875" s="35">
        <v>920000</v>
      </c>
      <c r="G875" s="36" t="s">
        <v>163</v>
      </c>
      <c r="H875" s="36" t="s">
        <v>163</v>
      </c>
      <c r="I875" s="36" t="s">
        <v>163</v>
      </c>
      <c r="J875" s="36" t="s">
        <v>163</v>
      </c>
      <c r="K875" s="129">
        <v>920000</v>
      </c>
      <c r="L875" s="130"/>
      <c r="M875" s="36" t="s">
        <v>163</v>
      </c>
      <c r="N875" s="131" t="s">
        <v>163</v>
      </c>
      <c r="O875" s="130"/>
      <c r="P875" s="36" t="s">
        <v>163</v>
      </c>
      <c r="Q875" s="36" t="s">
        <v>163</v>
      </c>
      <c r="R875" s="36" t="s">
        <v>163</v>
      </c>
      <c r="S875" s="36" t="s">
        <v>163</v>
      </c>
      <c r="T875" s="36" t="s">
        <v>163</v>
      </c>
      <c r="U875" s="36" t="s">
        <v>163</v>
      </c>
      <c r="V875" s="36" t="s">
        <v>163</v>
      </c>
      <c r="W875" s="36" t="s">
        <v>163</v>
      </c>
      <c r="X875" s="36" t="s">
        <v>163</v>
      </c>
      <c r="Y875" s="23" t="e">
        <f t="shared" si="26"/>
        <v>#VALUE!</v>
      </c>
      <c r="Z875" s="24" t="e">
        <f t="shared" si="27"/>
        <v>#VALUE!</v>
      </c>
    </row>
    <row r="876" spans="1:26">
      <c r="A876" s="37" t="s">
        <v>555</v>
      </c>
      <c r="B876" s="15">
        <v>200</v>
      </c>
      <c r="C876" s="17" t="s">
        <v>1524</v>
      </c>
      <c r="D876" s="35">
        <v>920000</v>
      </c>
      <c r="E876" s="36" t="s">
        <v>163</v>
      </c>
      <c r="F876" s="35">
        <v>920000</v>
      </c>
      <c r="G876" s="36" t="s">
        <v>163</v>
      </c>
      <c r="H876" s="36" t="s">
        <v>163</v>
      </c>
      <c r="I876" s="36" t="s">
        <v>163</v>
      </c>
      <c r="J876" s="36" t="s">
        <v>163</v>
      </c>
      <c r="K876" s="129">
        <v>920000</v>
      </c>
      <c r="L876" s="130"/>
      <c r="M876" s="36" t="s">
        <v>163</v>
      </c>
      <c r="N876" s="131" t="s">
        <v>163</v>
      </c>
      <c r="O876" s="130"/>
      <c r="P876" s="36" t="s">
        <v>163</v>
      </c>
      <c r="Q876" s="36" t="s">
        <v>163</v>
      </c>
      <c r="R876" s="36" t="s">
        <v>163</v>
      </c>
      <c r="S876" s="36" t="s">
        <v>163</v>
      </c>
      <c r="T876" s="36" t="s">
        <v>163</v>
      </c>
      <c r="U876" s="36" t="s">
        <v>163</v>
      </c>
      <c r="V876" s="36" t="s">
        <v>163</v>
      </c>
      <c r="W876" s="36" t="s">
        <v>163</v>
      </c>
      <c r="X876" s="36" t="s">
        <v>163</v>
      </c>
      <c r="Y876" s="23" t="e">
        <f t="shared" si="26"/>
        <v>#VALUE!</v>
      </c>
      <c r="Z876" s="24" t="e">
        <f t="shared" si="27"/>
        <v>#VALUE!</v>
      </c>
    </row>
    <row r="877" spans="1:26" ht="36">
      <c r="A877" s="37" t="s">
        <v>747</v>
      </c>
      <c r="B877" s="15">
        <v>200</v>
      </c>
      <c r="C877" s="17" t="s">
        <v>1525</v>
      </c>
      <c r="D877" s="35">
        <v>920000</v>
      </c>
      <c r="E877" s="36" t="s">
        <v>163</v>
      </c>
      <c r="F877" s="35">
        <v>920000</v>
      </c>
      <c r="G877" s="36" t="s">
        <v>163</v>
      </c>
      <c r="H877" s="36" t="s">
        <v>163</v>
      </c>
      <c r="I877" s="36" t="s">
        <v>163</v>
      </c>
      <c r="J877" s="36" t="s">
        <v>163</v>
      </c>
      <c r="K877" s="129">
        <v>920000</v>
      </c>
      <c r="L877" s="130"/>
      <c r="M877" s="36" t="s">
        <v>163</v>
      </c>
      <c r="N877" s="131" t="s">
        <v>163</v>
      </c>
      <c r="O877" s="130"/>
      <c r="P877" s="36" t="s">
        <v>163</v>
      </c>
      <c r="Q877" s="36" t="s">
        <v>163</v>
      </c>
      <c r="R877" s="36" t="s">
        <v>163</v>
      </c>
      <c r="S877" s="36" t="s">
        <v>163</v>
      </c>
      <c r="T877" s="36" t="s">
        <v>163</v>
      </c>
      <c r="U877" s="36" t="s">
        <v>163</v>
      </c>
      <c r="V877" s="36" t="s">
        <v>163</v>
      </c>
      <c r="W877" s="36" t="s">
        <v>163</v>
      </c>
      <c r="X877" s="36" t="s">
        <v>163</v>
      </c>
      <c r="Y877" s="23" t="e">
        <f t="shared" si="26"/>
        <v>#VALUE!</v>
      </c>
      <c r="Z877" s="24" t="e">
        <f t="shared" si="27"/>
        <v>#VALUE!</v>
      </c>
    </row>
    <row r="878" spans="1:26" ht="84">
      <c r="A878" s="37" t="s">
        <v>749</v>
      </c>
      <c r="B878" s="15">
        <v>200</v>
      </c>
      <c r="C878" s="17" t="s">
        <v>1526</v>
      </c>
      <c r="D878" s="35">
        <v>920000</v>
      </c>
      <c r="E878" s="36" t="s">
        <v>163</v>
      </c>
      <c r="F878" s="35">
        <v>920000</v>
      </c>
      <c r="G878" s="36" t="s">
        <v>163</v>
      </c>
      <c r="H878" s="36" t="s">
        <v>163</v>
      </c>
      <c r="I878" s="36" t="s">
        <v>163</v>
      </c>
      <c r="J878" s="36" t="s">
        <v>163</v>
      </c>
      <c r="K878" s="129">
        <v>920000</v>
      </c>
      <c r="L878" s="130"/>
      <c r="M878" s="36" t="s">
        <v>163</v>
      </c>
      <c r="N878" s="131" t="s">
        <v>163</v>
      </c>
      <c r="O878" s="130"/>
      <c r="P878" s="36" t="s">
        <v>163</v>
      </c>
      <c r="Q878" s="36" t="s">
        <v>163</v>
      </c>
      <c r="R878" s="36" t="s">
        <v>163</v>
      </c>
      <c r="S878" s="36" t="s">
        <v>163</v>
      </c>
      <c r="T878" s="36" t="s">
        <v>163</v>
      </c>
      <c r="U878" s="36" t="s">
        <v>163</v>
      </c>
      <c r="V878" s="36" t="s">
        <v>163</v>
      </c>
      <c r="W878" s="36" t="s">
        <v>163</v>
      </c>
      <c r="X878" s="36" t="s">
        <v>163</v>
      </c>
      <c r="Y878" s="23" t="e">
        <f t="shared" si="26"/>
        <v>#VALUE!</v>
      </c>
      <c r="Z878" s="24" t="e">
        <f t="shared" si="27"/>
        <v>#VALUE!</v>
      </c>
    </row>
    <row r="879" spans="1:26" ht="24">
      <c r="A879" s="34" t="s">
        <v>621</v>
      </c>
      <c r="B879" s="15" t="s">
        <v>1</v>
      </c>
      <c r="C879" s="17" t="s">
        <v>1527</v>
      </c>
      <c r="D879" s="35">
        <v>2023800</v>
      </c>
      <c r="E879" s="36" t="s">
        <v>163</v>
      </c>
      <c r="F879" s="35">
        <v>2023800</v>
      </c>
      <c r="G879" s="36" t="s">
        <v>163</v>
      </c>
      <c r="H879" s="36" t="s">
        <v>163</v>
      </c>
      <c r="I879" s="36" t="s">
        <v>163</v>
      </c>
      <c r="J879" s="36" t="s">
        <v>163</v>
      </c>
      <c r="K879" s="129">
        <v>2023800</v>
      </c>
      <c r="L879" s="130"/>
      <c r="M879" s="36" t="s">
        <v>163</v>
      </c>
      <c r="N879" s="131" t="s">
        <v>163</v>
      </c>
      <c r="O879" s="130"/>
      <c r="P879" s="35">
        <v>78.650000000000006</v>
      </c>
      <c r="Q879" s="36" t="s">
        <v>163</v>
      </c>
      <c r="R879" s="35">
        <v>78.650000000000006</v>
      </c>
      <c r="S879" s="36" t="s">
        <v>163</v>
      </c>
      <c r="T879" s="36" t="s">
        <v>163</v>
      </c>
      <c r="U879" s="36" t="s">
        <v>163</v>
      </c>
      <c r="V879" s="36" t="s">
        <v>163</v>
      </c>
      <c r="W879" s="35">
        <v>78.650000000000006</v>
      </c>
      <c r="X879" s="36" t="s">
        <v>163</v>
      </c>
      <c r="Y879" s="23">
        <f t="shared" si="26"/>
        <v>3.8862535823697996E-3</v>
      </c>
      <c r="Z879" s="24">
        <f t="shared" si="27"/>
        <v>3.8862535823697996E-3</v>
      </c>
    </row>
    <row r="880" spans="1:26" ht="24">
      <c r="A880" s="34" t="s">
        <v>623</v>
      </c>
      <c r="B880" s="15" t="s">
        <v>1</v>
      </c>
      <c r="C880" s="17" t="s">
        <v>1528</v>
      </c>
      <c r="D880" s="35">
        <v>3700</v>
      </c>
      <c r="E880" s="36" t="s">
        <v>163</v>
      </c>
      <c r="F880" s="35">
        <v>3700</v>
      </c>
      <c r="G880" s="36" t="s">
        <v>163</v>
      </c>
      <c r="H880" s="36" t="s">
        <v>163</v>
      </c>
      <c r="I880" s="36" t="s">
        <v>163</v>
      </c>
      <c r="J880" s="36" t="s">
        <v>163</v>
      </c>
      <c r="K880" s="129">
        <v>3700</v>
      </c>
      <c r="L880" s="130"/>
      <c r="M880" s="36" t="s">
        <v>163</v>
      </c>
      <c r="N880" s="131" t="s">
        <v>163</v>
      </c>
      <c r="O880" s="130"/>
      <c r="P880" s="35">
        <v>78.650000000000006</v>
      </c>
      <c r="Q880" s="36" t="s">
        <v>163</v>
      </c>
      <c r="R880" s="35">
        <v>78.650000000000006</v>
      </c>
      <c r="S880" s="36" t="s">
        <v>163</v>
      </c>
      <c r="T880" s="36" t="s">
        <v>163</v>
      </c>
      <c r="U880" s="36" t="s">
        <v>163</v>
      </c>
      <c r="V880" s="36" t="s">
        <v>163</v>
      </c>
      <c r="W880" s="35">
        <v>78.650000000000006</v>
      </c>
      <c r="X880" s="36" t="s">
        <v>163</v>
      </c>
      <c r="Y880" s="23">
        <f t="shared" si="26"/>
        <v>2.1256756756756761</v>
      </c>
      <c r="Z880" s="24">
        <f t="shared" si="27"/>
        <v>2.1256756756756761</v>
      </c>
    </row>
    <row r="881" spans="1:26" ht="36">
      <c r="A881" s="34" t="s">
        <v>752</v>
      </c>
      <c r="B881" s="15" t="s">
        <v>1</v>
      </c>
      <c r="C881" s="17" t="s">
        <v>1529</v>
      </c>
      <c r="D881" s="35">
        <v>3700</v>
      </c>
      <c r="E881" s="36" t="s">
        <v>163</v>
      </c>
      <c r="F881" s="35">
        <v>3700</v>
      </c>
      <c r="G881" s="36" t="s">
        <v>163</v>
      </c>
      <c r="H881" s="36" t="s">
        <v>163</v>
      </c>
      <c r="I881" s="36" t="s">
        <v>163</v>
      </c>
      <c r="J881" s="36" t="s">
        <v>163</v>
      </c>
      <c r="K881" s="129">
        <v>3700</v>
      </c>
      <c r="L881" s="130"/>
      <c r="M881" s="36" t="s">
        <v>163</v>
      </c>
      <c r="N881" s="131" t="s">
        <v>163</v>
      </c>
      <c r="O881" s="130"/>
      <c r="P881" s="35">
        <v>78.650000000000006</v>
      </c>
      <c r="Q881" s="36" t="s">
        <v>163</v>
      </c>
      <c r="R881" s="35">
        <v>78.650000000000006</v>
      </c>
      <c r="S881" s="36" t="s">
        <v>163</v>
      </c>
      <c r="T881" s="36" t="s">
        <v>163</v>
      </c>
      <c r="U881" s="36" t="s">
        <v>163</v>
      </c>
      <c r="V881" s="36" t="s">
        <v>163</v>
      </c>
      <c r="W881" s="35">
        <v>78.650000000000006</v>
      </c>
      <c r="X881" s="36" t="s">
        <v>163</v>
      </c>
      <c r="Y881" s="23">
        <f t="shared" si="26"/>
        <v>2.1256756756756761</v>
      </c>
      <c r="Z881" s="24">
        <f t="shared" si="27"/>
        <v>2.1256756756756761</v>
      </c>
    </row>
    <row r="882" spans="1:26">
      <c r="A882" s="37" t="s">
        <v>555</v>
      </c>
      <c r="B882" s="15">
        <v>200</v>
      </c>
      <c r="C882" s="17" t="s">
        <v>1530</v>
      </c>
      <c r="D882" s="35">
        <v>3700</v>
      </c>
      <c r="E882" s="36" t="s">
        <v>163</v>
      </c>
      <c r="F882" s="35">
        <v>3700</v>
      </c>
      <c r="G882" s="36" t="s">
        <v>163</v>
      </c>
      <c r="H882" s="36" t="s">
        <v>163</v>
      </c>
      <c r="I882" s="36" t="s">
        <v>163</v>
      </c>
      <c r="J882" s="36" t="s">
        <v>163</v>
      </c>
      <c r="K882" s="129">
        <v>3700</v>
      </c>
      <c r="L882" s="130"/>
      <c r="M882" s="36" t="s">
        <v>163</v>
      </c>
      <c r="N882" s="131" t="s">
        <v>163</v>
      </c>
      <c r="O882" s="130"/>
      <c r="P882" s="35">
        <v>78.650000000000006</v>
      </c>
      <c r="Q882" s="36" t="s">
        <v>163</v>
      </c>
      <c r="R882" s="35">
        <v>78.650000000000006</v>
      </c>
      <c r="S882" s="36" t="s">
        <v>163</v>
      </c>
      <c r="T882" s="36" t="s">
        <v>163</v>
      </c>
      <c r="U882" s="36" t="s">
        <v>163</v>
      </c>
      <c r="V882" s="36" t="s">
        <v>163</v>
      </c>
      <c r="W882" s="35">
        <v>78.650000000000006</v>
      </c>
      <c r="X882" s="36" t="s">
        <v>163</v>
      </c>
      <c r="Y882" s="23">
        <f t="shared" si="26"/>
        <v>2.1256756756756761</v>
      </c>
      <c r="Z882" s="24">
        <f t="shared" si="27"/>
        <v>2.1256756756756761</v>
      </c>
    </row>
    <row r="883" spans="1:26">
      <c r="A883" s="37" t="s">
        <v>607</v>
      </c>
      <c r="B883" s="15">
        <v>200</v>
      </c>
      <c r="C883" s="17" t="s">
        <v>1531</v>
      </c>
      <c r="D883" s="35">
        <v>3700</v>
      </c>
      <c r="E883" s="36" t="s">
        <v>163</v>
      </c>
      <c r="F883" s="35">
        <v>3700</v>
      </c>
      <c r="G883" s="36" t="s">
        <v>163</v>
      </c>
      <c r="H883" s="36" t="s">
        <v>163</v>
      </c>
      <c r="I883" s="36" t="s">
        <v>163</v>
      </c>
      <c r="J883" s="36" t="s">
        <v>163</v>
      </c>
      <c r="K883" s="129">
        <v>3700</v>
      </c>
      <c r="L883" s="130"/>
      <c r="M883" s="36" t="s">
        <v>163</v>
      </c>
      <c r="N883" s="131" t="s">
        <v>163</v>
      </c>
      <c r="O883" s="130"/>
      <c r="P883" s="35">
        <v>78.650000000000006</v>
      </c>
      <c r="Q883" s="36" t="s">
        <v>163</v>
      </c>
      <c r="R883" s="35">
        <v>78.650000000000006</v>
      </c>
      <c r="S883" s="36" t="s">
        <v>163</v>
      </c>
      <c r="T883" s="36" t="s">
        <v>163</v>
      </c>
      <c r="U883" s="36" t="s">
        <v>163</v>
      </c>
      <c r="V883" s="36" t="s">
        <v>163</v>
      </c>
      <c r="W883" s="35">
        <v>78.650000000000006</v>
      </c>
      <c r="X883" s="36" t="s">
        <v>163</v>
      </c>
      <c r="Y883" s="23">
        <f t="shared" si="26"/>
        <v>2.1256756756756761</v>
      </c>
      <c r="Z883" s="24">
        <f t="shared" si="27"/>
        <v>2.1256756756756761</v>
      </c>
    </row>
    <row r="884" spans="1:26">
      <c r="A884" s="34" t="s">
        <v>665</v>
      </c>
      <c r="B884" s="15" t="s">
        <v>1</v>
      </c>
      <c r="C884" s="17" t="s">
        <v>1532</v>
      </c>
      <c r="D884" s="35">
        <v>2020100</v>
      </c>
      <c r="E884" s="36" t="s">
        <v>163</v>
      </c>
      <c r="F884" s="35">
        <v>2020100</v>
      </c>
      <c r="G884" s="36" t="s">
        <v>163</v>
      </c>
      <c r="H884" s="36" t="s">
        <v>163</v>
      </c>
      <c r="I884" s="36" t="s">
        <v>163</v>
      </c>
      <c r="J884" s="36" t="s">
        <v>163</v>
      </c>
      <c r="K884" s="129">
        <v>2020100</v>
      </c>
      <c r="L884" s="130"/>
      <c r="M884" s="36" t="s">
        <v>163</v>
      </c>
      <c r="N884" s="131" t="s">
        <v>163</v>
      </c>
      <c r="O884" s="130"/>
      <c r="P884" s="36" t="s">
        <v>163</v>
      </c>
      <c r="Q884" s="36" t="s">
        <v>163</v>
      </c>
      <c r="R884" s="36" t="s">
        <v>163</v>
      </c>
      <c r="S884" s="36" t="s">
        <v>163</v>
      </c>
      <c r="T884" s="36" t="s">
        <v>163</v>
      </c>
      <c r="U884" s="36" t="s">
        <v>163</v>
      </c>
      <c r="V884" s="36" t="s">
        <v>163</v>
      </c>
      <c r="W884" s="36" t="s">
        <v>163</v>
      </c>
      <c r="X884" s="36" t="s">
        <v>163</v>
      </c>
      <c r="Y884" s="23" t="e">
        <f t="shared" si="26"/>
        <v>#VALUE!</v>
      </c>
      <c r="Z884" s="24" t="e">
        <f t="shared" si="27"/>
        <v>#VALUE!</v>
      </c>
    </row>
    <row r="885" spans="1:26">
      <c r="A885" s="37" t="s">
        <v>555</v>
      </c>
      <c r="B885" s="15">
        <v>200</v>
      </c>
      <c r="C885" s="17" t="s">
        <v>1533</v>
      </c>
      <c r="D885" s="35">
        <v>2020100</v>
      </c>
      <c r="E885" s="36" t="s">
        <v>163</v>
      </c>
      <c r="F885" s="35">
        <v>2020100</v>
      </c>
      <c r="G885" s="36" t="s">
        <v>163</v>
      </c>
      <c r="H885" s="36" t="s">
        <v>163</v>
      </c>
      <c r="I885" s="36" t="s">
        <v>163</v>
      </c>
      <c r="J885" s="36" t="s">
        <v>163</v>
      </c>
      <c r="K885" s="129">
        <v>2020100</v>
      </c>
      <c r="L885" s="130"/>
      <c r="M885" s="36" t="s">
        <v>163</v>
      </c>
      <c r="N885" s="131" t="s">
        <v>163</v>
      </c>
      <c r="O885" s="130"/>
      <c r="P885" s="36" t="s">
        <v>163</v>
      </c>
      <c r="Q885" s="36" t="s">
        <v>163</v>
      </c>
      <c r="R885" s="36" t="s">
        <v>163</v>
      </c>
      <c r="S885" s="36" t="s">
        <v>163</v>
      </c>
      <c r="T885" s="36" t="s">
        <v>163</v>
      </c>
      <c r="U885" s="36" t="s">
        <v>163</v>
      </c>
      <c r="V885" s="36" t="s">
        <v>163</v>
      </c>
      <c r="W885" s="36" t="s">
        <v>163</v>
      </c>
      <c r="X885" s="36" t="s">
        <v>163</v>
      </c>
      <c r="Y885" s="23" t="e">
        <f t="shared" si="26"/>
        <v>#VALUE!</v>
      </c>
      <c r="Z885" s="24" t="e">
        <f t="shared" si="27"/>
        <v>#VALUE!</v>
      </c>
    </row>
    <row r="886" spans="1:26">
      <c r="A886" s="37" t="s">
        <v>607</v>
      </c>
      <c r="B886" s="15">
        <v>200</v>
      </c>
      <c r="C886" s="17" t="s">
        <v>1534</v>
      </c>
      <c r="D886" s="35">
        <v>2020100</v>
      </c>
      <c r="E886" s="36" t="s">
        <v>163</v>
      </c>
      <c r="F886" s="35">
        <v>2020100</v>
      </c>
      <c r="G886" s="36" t="s">
        <v>163</v>
      </c>
      <c r="H886" s="36" t="s">
        <v>163</v>
      </c>
      <c r="I886" s="36" t="s">
        <v>163</v>
      </c>
      <c r="J886" s="36" t="s">
        <v>163</v>
      </c>
      <c r="K886" s="129">
        <v>2020100</v>
      </c>
      <c r="L886" s="130"/>
      <c r="M886" s="36" t="s">
        <v>163</v>
      </c>
      <c r="N886" s="131" t="s">
        <v>163</v>
      </c>
      <c r="O886" s="130"/>
      <c r="P886" s="36" t="s">
        <v>163</v>
      </c>
      <c r="Q886" s="36" t="s">
        <v>163</v>
      </c>
      <c r="R886" s="36" t="s">
        <v>163</v>
      </c>
      <c r="S886" s="36" t="s">
        <v>163</v>
      </c>
      <c r="T886" s="36" t="s">
        <v>163</v>
      </c>
      <c r="U886" s="36" t="s">
        <v>163</v>
      </c>
      <c r="V886" s="36" t="s">
        <v>163</v>
      </c>
      <c r="W886" s="36" t="s">
        <v>163</v>
      </c>
      <c r="X886" s="36" t="s">
        <v>163</v>
      </c>
      <c r="Y886" s="23" t="e">
        <f t="shared" si="26"/>
        <v>#VALUE!</v>
      </c>
      <c r="Z886" s="24" t="e">
        <f t="shared" si="27"/>
        <v>#VALUE!</v>
      </c>
    </row>
    <row r="887" spans="1:26" s="29" customFormat="1" ht="24">
      <c r="A887" s="31" t="s">
        <v>1535</v>
      </c>
      <c r="B887" s="25" t="s">
        <v>1</v>
      </c>
      <c r="C887" s="30" t="s">
        <v>1536</v>
      </c>
      <c r="D887" s="32">
        <v>109012586.83</v>
      </c>
      <c r="E887" s="33" t="s">
        <v>163</v>
      </c>
      <c r="F887" s="32">
        <v>109012586.83</v>
      </c>
      <c r="G887" s="32">
        <v>2321628.02</v>
      </c>
      <c r="H887" s="33" t="s">
        <v>163</v>
      </c>
      <c r="I887" s="33" t="s">
        <v>163</v>
      </c>
      <c r="J887" s="33" t="s">
        <v>163</v>
      </c>
      <c r="K887" s="126">
        <v>99670814.849999994</v>
      </c>
      <c r="L887" s="127"/>
      <c r="M887" s="32">
        <v>11663400</v>
      </c>
      <c r="N887" s="128" t="s">
        <v>163</v>
      </c>
      <c r="O887" s="127"/>
      <c r="P887" s="32">
        <v>47672842.770000003</v>
      </c>
      <c r="Q887" s="33" t="s">
        <v>163</v>
      </c>
      <c r="R887" s="32">
        <v>47672842.770000003</v>
      </c>
      <c r="S887" s="33" t="s">
        <v>163</v>
      </c>
      <c r="T887" s="33" t="s">
        <v>163</v>
      </c>
      <c r="U887" s="33" t="s">
        <v>163</v>
      </c>
      <c r="V887" s="33" t="s">
        <v>163</v>
      </c>
      <c r="W887" s="32">
        <v>46908305.100000001</v>
      </c>
      <c r="X887" s="32">
        <v>764537.67</v>
      </c>
      <c r="Y887" s="27">
        <f t="shared" si="26"/>
        <v>43.731503082615184</v>
      </c>
      <c r="Z887" s="28">
        <f t="shared" si="27"/>
        <v>47.063230265143162</v>
      </c>
    </row>
    <row r="888" spans="1:26" s="29" customFormat="1" ht="12.75">
      <c r="A888" s="31" t="s">
        <v>1537</v>
      </c>
      <c r="B888" s="25" t="s">
        <v>1</v>
      </c>
      <c r="C888" s="30" t="s">
        <v>1538</v>
      </c>
      <c r="D888" s="32">
        <v>105284327.83</v>
      </c>
      <c r="E888" s="33" t="s">
        <v>163</v>
      </c>
      <c r="F888" s="32">
        <v>105284327.83</v>
      </c>
      <c r="G888" s="32">
        <v>2321628.02</v>
      </c>
      <c r="H888" s="33" t="s">
        <v>163</v>
      </c>
      <c r="I888" s="33" t="s">
        <v>163</v>
      </c>
      <c r="J888" s="33" t="s">
        <v>163</v>
      </c>
      <c r="K888" s="126">
        <v>96212555.849999994</v>
      </c>
      <c r="L888" s="127"/>
      <c r="M888" s="32">
        <v>11393400</v>
      </c>
      <c r="N888" s="128" t="s">
        <v>163</v>
      </c>
      <c r="O888" s="127"/>
      <c r="P888" s="32">
        <v>46827014.18</v>
      </c>
      <c r="Q888" s="33" t="s">
        <v>163</v>
      </c>
      <c r="R888" s="32">
        <v>46827014.18</v>
      </c>
      <c r="S888" s="33" t="s">
        <v>163</v>
      </c>
      <c r="T888" s="33" t="s">
        <v>163</v>
      </c>
      <c r="U888" s="33" t="s">
        <v>163</v>
      </c>
      <c r="V888" s="33" t="s">
        <v>163</v>
      </c>
      <c r="W888" s="32">
        <v>46087190.509999998</v>
      </c>
      <c r="X888" s="32">
        <v>739823.67</v>
      </c>
      <c r="Y888" s="27">
        <f t="shared" si="26"/>
        <v>44.476718563099368</v>
      </c>
      <c r="Z888" s="28">
        <f t="shared" si="27"/>
        <v>47.901430434767938</v>
      </c>
    </row>
    <row r="889" spans="1:26" ht="144">
      <c r="A889" s="34" t="s">
        <v>549</v>
      </c>
      <c r="B889" s="15" t="s">
        <v>1</v>
      </c>
      <c r="C889" s="17" t="s">
        <v>1539</v>
      </c>
      <c r="D889" s="35">
        <v>3133000</v>
      </c>
      <c r="E889" s="36" t="s">
        <v>163</v>
      </c>
      <c r="F889" s="35">
        <v>3133000</v>
      </c>
      <c r="G889" s="36" t="s">
        <v>163</v>
      </c>
      <c r="H889" s="36" t="s">
        <v>163</v>
      </c>
      <c r="I889" s="36" t="s">
        <v>163</v>
      </c>
      <c r="J889" s="36" t="s">
        <v>163</v>
      </c>
      <c r="K889" s="131" t="s">
        <v>163</v>
      </c>
      <c r="L889" s="130"/>
      <c r="M889" s="35">
        <v>3133000</v>
      </c>
      <c r="N889" s="131" t="s">
        <v>163</v>
      </c>
      <c r="O889" s="130"/>
      <c r="P889" s="35">
        <v>464399.35</v>
      </c>
      <c r="Q889" s="36" t="s">
        <v>163</v>
      </c>
      <c r="R889" s="35">
        <v>464399.35</v>
      </c>
      <c r="S889" s="36" t="s">
        <v>163</v>
      </c>
      <c r="T889" s="36" t="s">
        <v>163</v>
      </c>
      <c r="U889" s="36" t="s">
        <v>163</v>
      </c>
      <c r="V889" s="36" t="s">
        <v>163</v>
      </c>
      <c r="W889" s="36" t="s">
        <v>163</v>
      </c>
      <c r="X889" s="35">
        <v>464399.35</v>
      </c>
      <c r="Y889" s="23">
        <f t="shared" si="26"/>
        <v>14.822832748164696</v>
      </c>
      <c r="Z889" s="24" t="e">
        <f t="shared" si="27"/>
        <v>#VALUE!</v>
      </c>
    </row>
    <row r="890" spans="1:26" ht="36">
      <c r="A890" s="34" t="s">
        <v>672</v>
      </c>
      <c r="B890" s="15" t="s">
        <v>1</v>
      </c>
      <c r="C890" s="17" t="s">
        <v>1540</v>
      </c>
      <c r="D890" s="35">
        <v>3133000</v>
      </c>
      <c r="E890" s="36" t="s">
        <v>163</v>
      </c>
      <c r="F890" s="35">
        <v>3133000</v>
      </c>
      <c r="G890" s="36" t="s">
        <v>163</v>
      </c>
      <c r="H890" s="36" t="s">
        <v>163</v>
      </c>
      <c r="I890" s="36" t="s">
        <v>163</v>
      </c>
      <c r="J890" s="36" t="s">
        <v>163</v>
      </c>
      <c r="K890" s="131" t="s">
        <v>163</v>
      </c>
      <c r="L890" s="130"/>
      <c r="M890" s="35">
        <v>3133000</v>
      </c>
      <c r="N890" s="131" t="s">
        <v>163</v>
      </c>
      <c r="O890" s="130"/>
      <c r="P890" s="35">
        <v>464399.35</v>
      </c>
      <c r="Q890" s="36" t="s">
        <v>163</v>
      </c>
      <c r="R890" s="35">
        <v>464399.35</v>
      </c>
      <c r="S890" s="36" t="s">
        <v>163</v>
      </c>
      <c r="T890" s="36" t="s">
        <v>163</v>
      </c>
      <c r="U890" s="36" t="s">
        <v>163</v>
      </c>
      <c r="V890" s="36" t="s">
        <v>163</v>
      </c>
      <c r="W890" s="36" t="s">
        <v>163</v>
      </c>
      <c r="X890" s="35">
        <v>464399.35</v>
      </c>
      <c r="Y890" s="23">
        <f t="shared" si="26"/>
        <v>14.822832748164696</v>
      </c>
      <c r="Z890" s="24" t="e">
        <f t="shared" si="27"/>
        <v>#VALUE!</v>
      </c>
    </row>
    <row r="891" spans="1:26" ht="72">
      <c r="A891" s="34" t="s">
        <v>674</v>
      </c>
      <c r="B891" s="15" t="s">
        <v>1</v>
      </c>
      <c r="C891" s="17" t="s">
        <v>1541</v>
      </c>
      <c r="D891" s="35">
        <v>3090000</v>
      </c>
      <c r="E891" s="36" t="s">
        <v>163</v>
      </c>
      <c r="F891" s="35">
        <v>3090000</v>
      </c>
      <c r="G891" s="36" t="s">
        <v>163</v>
      </c>
      <c r="H891" s="36" t="s">
        <v>163</v>
      </c>
      <c r="I891" s="36" t="s">
        <v>163</v>
      </c>
      <c r="J891" s="36" t="s">
        <v>163</v>
      </c>
      <c r="K891" s="131" t="s">
        <v>163</v>
      </c>
      <c r="L891" s="130"/>
      <c r="M891" s="35">
        <v>3090000</v>
      </c>
      <c r="N891" s="131" t="s">
        <v>163</v>
      </c>
      <c r="O891" s="130"/>
      <c r="P891" s="35">
        <v>464399.35</v>
      </c>
      <c r="Q891" s="36" t="s">
        <v>163</v>
      </c>
      <c r="R891" s="35">
        <v>464399.35</v>
      </c>
      <c r="S891" s="36" t="s">
        <v>163</v>
      </c>
      <c r="T891" s="36" t="s">
        <v>163</v>
      </c>
      <c r="U891" s="36" t="s">
        <v>163</v>
      </c>
      <c r="V891" s="36" t="s">
        <v>163</v>
      </c>
      <c r="W891" s="36" t="s">
        <v>163</v>
      </c>
      <c r="X891" s="35">
        <v>464399.35</v>
      </c>
      <c r="Y891" s="23">
        <f t="shared" si="26"/>
        <v>15.029105177993527</v>
      </c>
      <c r="Z891" s="24" t="e">
        <f t="shared" si="27"/>
        <v>#VALUE!</v>
      </c>
    </row>
    <row r="892" spans="1:26">
      <c r="A892" s="37" t="s">
        <v>555</v>
      </c>
      <c r="B892" s="15">
        <v>200</v>
      </c>
      <c r="C892" s="17" t="s">
        <v>1542</v>
      </c>
      <c r="D892" s="35">
        <v>3090000</v>
      </c>
      <c r="E892" s="36" t="s">
        <v>163</v>
      </c>
      <c r="F892" s="35">
        <v>3090000</v>
      </c>
      <c r="G892" s="36" t="s">
        <v>163</v>
      </c>
      <c r="H892" s="36" t="s">
        <v>163</v>
      </c>
      <c r="I892" s="36" t="s">
        <v>163</v>
      </c>
      <c r="J892" s="36" t="s">
        <v>163</v>
      </c>
      <c r="K892" s="131" t="s">
        <v>163</v>
      </c>
      <c r="L892" s="130"/>
      <c r="M892" s="35">
        <v>3090000</v>
      </c>
      <c r="N892" s="131" t="s">
        <v>163</v>
      </c>
      <c r="O892" s="130"/>
      <c r="P892" s="35">
        <v>464399.35</v>
      </c>
      <c r="Q892" s="36" t="s">
        <v>163</v>
      </c>
      <c r="R892" s="35">
        <v>464399.35</v>
      </c>
      <c r="S892" s="36" t="s">
        <v>163</v>
      </c>
      <c r="T892" s="36" t="s">
        <v>163</v>
      </c>
      <c r="U892" s="36" t="s">
        <v>163</v>
      </c>
      <c r="V892" s="36" t="s">
        <v>163</v>
      </c>
      <c r="W892" s="36" t="s">
        <v>163</v>
      </c>
      <c r="X892" s="35">
        <v>464399.35</v>
      </c>
      <c r="Y892" s="23">
        <f t="shared" si="26"/>
        <v>15.029105177993527</v>
      </c>
      <c r="Z892" s="24" t="e">
        <f t="shared" si="27"/>
        <v>#VALUE!</v>
      </c>
    </row>
    <row r="893" spans="1:26" ht="36">
      <c r="A893" s="37" t="s">
        <v>557</v>
      </c>
      <c r="B893" s="15">
        <v>200</v>
      </c>
      <c r="C893" s="17" t="s">
        <v>1543</v>
      </c>
      <c r="D893" s="35">
        <v>3090000</v>
      </c>
      <c r="E893" s="36" t="s">
        <v>163</v>
      </c>
      <c r="F893" s="35">
        <v>3090000</v>
      </c>
      <c r="G893" s="36" t="s">
        <v>163</v>
      </c>
      <c r="H893" s="36" t="s">
        <v>163</v>
      </c>
      <c r="I893" s="36" t="s">
        <v>163</v>
      </c>
      <c r="J893" s="36" t="s">
        <v>163</v>
      </c>
      <c r="K893" s="131" t="s">
        <v>163</v>
      </c>
      <c r="L893" s="130"/>
      <c r="M893" s="35">
        <v>3090000</v>
      </c>
      <c r="N893" s="131" t="s">
        <v>163</v>
      </c>
      <c r="O893" s="130"/>
      <c r="P893" s="35">
        <v>464399.35</v>
      </c>
      <c r="Q893" s="36" t="s">
        <v>163</v>
      </c>
      <c r="R893" s="35">
        <v>464399.35</v>
      </c>
      <c r="S893" s="36" t="s">
        <v>163</v>
      </c>
      <c r="T893" s="36" t="s">
        <v>163</v>
      </c>
      <c r="U893" s="36" t="s">
        <v>163</v>
      </c>
      <c r="V893" s="36" t="s">
        <v>163</v>
      </c>
      <c r="W893" s="36" t="s">
        <v>163</v>
      </c>
      <c r="X893" s="35">
        <v>464399.35</v>
      </c>
      <c r="Y893" s="23">
        <f t="shared" si="26"/>
        <v>15.029105177993527</v>
      </c>
      <c r="Z893" s="24" t="e">
        <f t="shared" si="27"/>
        <v>#VALUE!</v>
      </c>
    </row>
    <row r="894" spans="1:26">
      <c r="A894" s="37" t="s">
        <v>559</v>
      </c>
      <c r="B894" s="15">
        <v>200</v>
      </c>
      <c r="C894" s="17" t="s">
        <v>1544</v>
      </c>
      <c r="D894" s="35">
        <v>2373000</v>
      </c>
      <c r="E894" s="36" t="s">
        <v>163</v>
      </c>
      <c r="F894" s="35">
        <v>2373000</v>
      </c>
      <c r="G894" s="36" t="s">
        <v>163</v>
      </c>
      <c r="H894" s="36" t="s">
        <v>163</v>
      </c>
      <c r="I894" s="36" t="s">
        <v>163</v>
      </c>
      <c r="J894" s="36" t="s">
        <v>163</v>
      </c>
      <c r="K894" s="131" t="s">
        <v>163</v>
      </c>
      <c r="L894" s="130"/>
      <c r="M894" s="35">
        <v>2373000</v>
      </c>
      <c r="N894" s="131" t="s">
        <v>163</v>
      </c>
      <c r="O894" s="130"/>
      <c r="P894" s="35">
        <v>347160.77</v>
      </c>
      <c r="Q894" s="36" t="s">
        <v>163</v>
      </c>
      <c r="R894" s="35">
        <v>347160.77</v>
      </c>
      <c r="S894" s="36" t="s">
        <v>163</v>
      </c>
      <c r="T894" s="36" t="s">
        <v>163</v>
      </c>
      <c r="U894" s="36" t="s">
        <v>163</v>
      </c>
      <c r="V894" s="36" t="s">
        <v>163</v>
      </c>
      <c r="W894" s="36" t="s">
        <v>163</v>
      </c>
      <c r="X894" s="35">
        <v>347160.77</v>
      </c>
      <c r="Y894" s="23">
        <f t="shared" si="26"/>
        <v>14.629615254951538</v>
      </c>
      <c r="Z894" s="24" t="e">
        <f t="shared" si="27"/>
        <v>#VALUE!</v>
      </c>
    </row>
    <row r="895" spans="1:26" ht="24">
      <c r="A895" s="37" t="s">
        <v>561</v>
      </c>
      <c r="B895" s="15">
        <v>200</v>
      </c>
      <c r="C895" s="17" t="s">
        <v>1545</v>
      </c>
      <c r="D895" s="35">
        <v>717000</v>
      </c>
      <c r="E895" s="36" t="s">
        <v>163</v>
      </c>
      <c r="F895" s="35">
        <v>717000</v>
      </c>
      <c r="G895" s="36" t="s">
        <v>163</v>
      </c>
      <c r="H895" s="36" t="s">
        <v>163</v>
      </c>
      <c r="I895" s="36" t="s">
        <v>163</v>
      </c>
      <c r="J895" s="36" t="s">
        <v>163</v>
      </c>
      <c r="K895" s="131" t="s">
        <v>163</v>
      </c>
      <c r="L895" s="130"/>
      <c r="M895" s="35">
        <v>717000</v>
      </c>
      <c r="N895" s="131" t="s">
        <v>163</v>
      </c>
      <c r="O895" s="130"/>
      <c r="P895" s="35">
        <v>117238.58</v>
      </c>
      <c r="Q895" s="36" t="s">
        <v>163</v>
      </c>
      <c r="R895" s="35">
        <v>117238.58</v>
      </c>
      <c r="S895" s="36" t="s">
        <v>163</v>
      </c>
      <c r="T895" s="36" t="s">
        <v>163</v>
      </c>
      <c r="U895" s="36" t="s">
        <v>163</v>
      </c>
      <c r="V895" s="36" t="s">
        <v>163</v>
      </c>
      <c r="W895" s="36" t="s">
        <v>163</v>
      </c>
      <c r="X895" s="35">
        <v>117238.58</v>
      </c>
      <c r="Y895" s="23">
        <f t="shared" si="26"/>
        <v>16.351266387726639</v>
      </c>
      <c r="Z895" s="24" t="e">
        <f t="shared" si="27"/>
        <v>#VALUE!</v>
      </c>
    </row>
    <row r="896" spans="1:26" ht="60">
      <c r="A896" s="34" t="s">
        <v>680</v>
      </c>
      <c r="B896" s="15" t="s">
        <v>1</v>
      </c>
      <c r="C896" s="17" t="s">
        <v>1546</v>
      </c>
      <c r="D896" s="35">
        <v>43000</v>
      </c>
      <c r="E896" s="36" t="s">
        <v>163</v>
      </c>
      <c r="F896" s="35">
        <v>43000</v>
      </c>
      <c r="G896" s="36" t="s">
        <v>163</v>
      </c>
      <c r="H896" s="36" t="s">
        <v>163</v>
      </c>
      <c r="I896" s="36" t="s">
        <v>163</v>
      </c>
      <c r="J896" s="36" t="s">
        <v>163</v>
      </c>
      <c r="K896" s="131" t="s">
        <v>163</v>
      </c>
      <c r="L896" s="130"/>
      <c r="M896" s="35">
        <v>43000</v>
      </c>
      <c r="N896" s="131" t="s">
        <v>163</v>
      </c>
      <c r="O896" s="130"/>
      <c r="P896" s="36" t="s">
        <v>163</v>
      </c>
      <c r="Q896" s="36" t="s">
        <v>163</v>
      </c>
      <c r="R896" s="36" t="s">
        <v>163</v>
      </c>
      <c r="S896" s="36" t="s">
        <v>163</v>
      </c>
      <c r="T896" s="36" t="s">
        <v>163</v>
      </c>
      <c r="U896" s="36" t="s">
        <v>163</v>
      </c>
      <c r="V896" s="36" t="s">
        <v>163</v>
      </c>
      <c r="W896" s="36" t="s">
        <v>163</v>
      </c>
      <c r="X896" s="36" t="s">
        <v>163</v>
      </c>
      <c r="Y896" s="23" t="e">
        <f t="shared" si="26"/>
        <v>#VALUE!</v>
      </c>
      <c r="Z896" s="24" t="e">
        <f t="shared" si="27"/>
        <v>#VALUE!</v>
      </c>
    </row>
    <row r="897" spans="1:26">
      <c r="A897" s="37" t="s">
        <v>555</v>
      </c>
      <c r="B897" s="15">
        <v>200</v>
      </c>
      <c r="C897" s="17" t="s">
        <v>1547</v>
      </c>
      <c r="D897" s="35">
        <v>43000</v>
      </c>
      <c r="E897" s="36" t="s">
        <v>163</v>
      </c>
      <c r="F897" s="35">
        <v>43000</v>
      </c>
      <c r="G897" s="36" t="s">
        <v>163</v>
      </c>
      <c r="H897" s="36" t="s">
        <v>163</v>
      </c>
      <c r="I897" s="36" t="s">
        <v>163</v>
      </c>
      <c r="J897" s="36" t="s">
        <v>163</v>
      </c>
      <c r="K897" s="131" t="s">
        <v>163</v>
      </c>
      <c r="L897" s="130"/>
      <c r="M897" s="35">
        <v>43000</v>
      </c>
      <c r="N897" s="131" t="s">
        <v>163</v>
      </c>
      <c r="O897" s="130"/>
      <c r="P897" s="36" t="s">
        <v>163</v>
      </c>
      <c r="Q897" s="36" t="s">
        <v>163</v>
      </c>
      <c r="R897" s="36" t="s">
        <v>163</v>
      </c>
      <c r="S897" s="36" t="s">
        <v>163</v>
      </c>
      <c r="T897" s="36" t="s">
        <v>163</v>
      </c>
      <c r="U897" s="36" t="s">
        <v>163</v>
      </c>
      <c r="V897" s="36" t="s">
        <v>163</v>
      </c>
      <c r="W897" s="36" t="s">
        <v>163</v>
      </c>
      <c r="X897" s="36" t="s">
        <v>163</v>
      </c>
      <c r="Y897" s="23" t="e">
        <f t="shared" si="26"/>
        <v>#VALUE!</v>
      </c>
      <c r="Z897" s="24" t="e">
        <f t="shared" si="27"/>
        <v>#VALUE!</v>
      </c>
    </row>
    <row r="898" spans="1:26" ht="36">
      <c r="A898" s="37" t="s">
        <v>557</v>
      </c>
      <c r="B898" s="15">
        <v>200</v>
      </c>
      <c r="C898" s="17" t="s">
        <v>1548</v>
      </c>
      <c r="D898" s="35">
        <v>43000</v>
      </c>
      <c r="E898" s="36" t="s">
        <v>163</v>
      </c>
      <c r="F898" s="35">
        <v>43000</v>
      </c>
      <c r="G898" s="36" t="s">
        <v>163</v>
      </c>
      <c r="H898" s="36" t="s">
        <v>163</v>
      </c>
      <c r="I898" s="36" t="s">
        <v>163</v>
      </c>
      <c r="J898" s="36" t="s">
        <v>163</v>
      </c>
      <c r="K898" s="131" t="s">
        <v>163</v>
      </c>
      <c r="L898" s="130"/>
      <c r="M898" s="35">
        <v>43000</v>
      </c>
      <c r="N898" s="131" t="s">
        <v>163</v>
      </c>
      <c r="O898" s="130"/>
      <c r="P898" s="36" t="s">
        <v>163</v>
      </c>
      <c r="Q898" s="36" t="s">
        <v>163</v>
      </c>
      <c r="R898" s="36" t="s">
        <v>163</v>
      </c>
      <c r="S898" s="36" t="s">
        <v>163</v>
      </c>
      <c r="T898" s="36" t="s">
        <v>163</v>
      </c>
      <c r="U898" s="36" t="s">
        <v>163</v>
      </c>
      <c r="V898" s="36" t="s">
        <v>163</v>
      </c>
      <c r="W898" s="36" t="s">
        <v>163</v>
      </c>
      <c r="X898" s="36" t="s">
        <v>163</v>
      </c>
      <c r="Y898" s="23" t="e">
        <f t="shared" si="26"/>
        <v>#VALUE!</v>
      </c>
      <c r="Z898" s="24" t="e">
        <f t="shared" si="27"/>
        <v>#VALUE!</v>
      </c>
    </row>
    <row r="899" spans="1:26">
      <c r="A899" s="37" t="s">
        <v>593</v>
      </c>
      <c r="B899" s="15">
        <v>200</v>
      </c>
      <c r="C899" s="17" t="s">
        <v>1549</v>
      </c>
      <c r="D899" s="35">
        <v>43000</v>
      </c>
      <c r="E899" s="36" t="s">
        <v>163</v>
      </c>
      <c r="F899" s="35">
        <v>43000</v>
      </c>
      <c r="G899" s="36" t="s">
        <v>163</v>
      </c>
      <c r="H899" s="36" t="s">
        <v>163</v>
      </c>
      <c r="I899" s="36" t="s">
        <v>163</v>
      </c>
      <c r="J899" s="36" t="s">
        <v>163</v>
      </c>
      <c r="K899" s="131" t="s">
        <v>163</v>
      </c>
      <c r="L899" s="130"/>
      <c r="M899" s="35">
        <v>43000</v>
      </c>
      <c r="N899" s="131" t="s">
        <v>163</v>
      </c>
      <c r="O899" s="130"/>
      <c r="P899" s="36" t="s">
        <v>163</v>
      </c>
      <c r="Q899" s="36" t="s">
        <v>163</v>
      </c>
      <c r="R899" s="36" t="s">
        <v>163</v>
      </c>
      <c r="S899" s="36" t="s">
        <v>163</v>
      </c>
      <c r="T899" s="36" t="s">
        <v>163</v>
      </c>
      <c r="U899" s="36" t="s">
        <v>163</v>
      </c>
      <c r="V899" s="36" t="s">
        <v>163</v>
      </c>
      <c r="W899" s="36" t="s">
        <v>163</v>
      </c>
      <c r="X899" s="36" t="s">
        <v>163</v>
      </c>
      <c r="Y899" s="23" t="e">
        <f t="shared" si="26"/>
        <v>#VALUE!</v>
      </c>
      <c r="Z899" s="24" t="e">
        <f t="shared" si="27"/>
        <v>#VALUE!</v>
      </c>
    </row>
    <row r="900" spans="1:26" ht="48">
      <c r="A900" s="34" t="s">
        <v>565</v>
      </c>
      <c r="B900" s="15" t="s">
        <v>1</v>
      </c>
      <c r="C900" s="17" t="s">
        <v>1550</v>
      </c>
      <c r="D900" s="35">
        <v>1308000</v>
      </c>
      <c r="E900" s="36" t="s">
        <v>163</v>
      </c>
      <c r="F900" s="35">
        <v>1308000</v>
      </c>
      <c r="G900" s="36" t="s">
        <v>163</v>
      </c>
      <c r="H900" s="36" t="s">
        <v>163</v>
      </c>
      <c r="I900" s="36" t="s">
        <v>163</v>
      </c>
      <c r="J900" s="36" t="s">
        <v>163</v>
      </c>
      <c r="K900" s="131" t="s">
        <v>163</v>
      </c>
      <c r="L900" s="130"/>
      <c r="M900" s="35">
        <v>1308000</v>
      </c>
      <c r="N900" s="131" t="s">
        <v>163</v>
      </c>
      <c r="O900" s="130"/>
      <c r="P900" s="35">
        <v>271334.32</v>
      </c>
      <c r="Q900" s="36" t="s">
        <v>163</v>
      </c>
      <c r="R900" s="35">
        <v>271334.32</v>
      </c>
      <c r="S900" s="36" t="s">
        <v>163</v>
      </c>
      <c r="T900" s="36" t="s">
        <v>163</v>
      </c>
      <c r="U900" s="36" t="s">
        <v>163</v>
      </c>
      <c r="V900" s="36" t="s">
        <v>163</v>
      </c>
      <c r="W900" s="36" t="s">
        <v>163</v>
      </c>
      <c r="X900" s="35">
        <v>271334.32</v>
      </c>
      <c r="Y900" s="23">
        <f t="shared" si="26"/>
        <v>20.744214067278289</v>
      </c>
      <c r="Z900" s="24" t="e">
        <f t="shared" si="27"/>
        <v>#VALUE!</v>
      </c>
    </row>
    <row r="901" spans="1:26" ht="60">
      <c r="A901" s="34" t="s">
        <v>567</v>
      </c>
      <c r="B901" s="15" t="s">
        <v>1</v>
      </c>
      <c r="C901" s="17" t="s">
        <v>1551</v>
      </c>
      <c r="D901" s="35">
        <v>1308000</v>
      </c>
      <c r="E901" s="36" t="s">
        <v>163</v>
      </c>
      <c r="F901" s="35">
        <v>1308000</v>
      </c>
      <c r="G901" s="36" t="s">
        <v>163</v>
      </c>
      <c r="H901" s="36" t="s">
        <v>163</v>
      </c>
      <c r="I901" s="36" t="s">
        <v>163</v>
      </c>
      <c r="J901" s="36" t="s">
        <v>163</v>
      </c>
      <c r="K901" s="131" t="s">
        <v>163</v>
      </c>
      <c r="L901" s="130"/>
      <c r="M901" s="35">
        <v>1308000</v>
      </c>
      <c r="N901" s="131" t="s">
        <v>163</v>
      </c>
      <c r="O901" s="130"/>
      <c r="P901" s="35">
        <v>271334.32</v>
      </c>
      <c r="Q901" s="36" t="s">
        <v>163</v>
      </c>
      <c r="R901" s="35">
        <v>271334.32</v>
      </c>
      <c r="S901" s="36" t="s">
        <v>163</v>
      </c>
      <c r="T901" s="36" t="s">
        <v>163</v>
      </c>
      <c r="U901" s="36" t="s">
        <v>163</v>
      </c>
      <c r="V901" s="36" t="s">
        <v>163</v>
      </c>
      <c r="W901" s="36" t="s">
        <v>163</v>
      </c>
      <c r="X901" s="35">
        <v>271334.32</v>
      </c>
      <c r="Y901" s="23">
        <f t="shared" si="26"/>
        <v>20.744214067278289</v>
      </c>
      <c r="Z901" s="24" t="e">
        <f t="shared" si="27"/>
        <v>#VALUE!</v>
      </c>
    </row>
    <row r="902" spans="1:26" ht="60">
      <c r="A902" s="34" t="s">
        <v>699</v>
      </c>
      <c r="B902" s="15" t="s">
        <v>1</v>
      </c>
      <c r="C902" s="17" t="s">
        <v>1552</v>
      </c>
      <c r="D902" s="35">
        <v>7000</v>
      </c>
      <c r="E902" s="36" t="s">
        <v>163</v>
      </c>
      <c r="F902" s="35">
        <v>7000</v>
      </c>
      <c r="G902" s="36" t="s">
        <v>163</v>
      </c>
      <c r="H902" s="36" t="s">
        <v>163</v>
      </c>
      <c r="I902" s="36" t="s">
        <v>163</v>
      </c>
      <c r="J902" s="36" t="s">
        <v>163</v>
      </c>
      <c r="K902" s="131" t="s">
        <v>163</v>
      </c>
      <c r="L902" s="130"/>
      <c r="M902" s="35">
        <v>7000</v>
      </c>
      <c r="N902" s="131" t="s">
        <v>163</v>
      </c>
      <c r="O902" s="130"/>
      <c r="P902" s="35">
        <v>1199.26</v>
      </c>
      <c r="Q902" s="36" t="s">
        <v>163</v>
      </c>
      <c r="R902" s="35">
        <v>1199.26</v>
      </c>
      <c r="S902" s="36" t="s">
        <v>163</v>
      </c>
      <c r="T902" s="36" t="s">
        <v>163</v>
      </c>
      <c r="U902" s="36" t="s">
        <v>163</v>
      </c>
      <c r="V902" s="36" t="s">
        <v>163</v>
      </c>
      <c r="W902" s="36" t="s">
        <v>163</v>
      </c>
      <c r="X902" s="35">
        <v>1199.26</v>
      </c>
      <c r="Y902" s="23">
        <f t="shared" si="26"/>
        <v>17.132285714285715</v>
      </c>
      <c r="Z902" s="24" t="e">
        <f t="shared" si="27"/>
        <v>#VALUE!</v>
      </c>
    </row>
    <row r="903" spans="1:26">
      <c r="A903" s="37" t="s">
        <v>555</v>
      </c>
      <c r="B903" s="15">
        <v>200</v>
      </c>
      <c r="C903" s="17" t="s">
        <v>1553</v>
      </c>
      <c r="D903" s="35">
        <v>7000</v>
      </c>
      <c r="E903" s="36" t="s">
        <v>163</v>
      </c>
      <c r="F903" s="35">
        <v>7000</v>
      </c>
      <c r="G903" s="36" t="s">
        <v>163</v>
      </c>
      <c r="H903" s="36" t="s">
        <v>163</v>
      </c>
      <c r="I903" s="36" t="s">
        <v>163</v>
      </c>
      <c r="J903" s="36" t="s">
        <v>163</v>
      </c>
      <c r="K903" s="131" t="s">
        <v>163</v>
      </c>
      <c r="L903" s="130"/>
      <c r="M903" s="35">
        <v>7000</v>
      </c>
      <c r="N903" s="131" t="s">
        <v>163</v>
      </c>
      <c r="O903" s="130"/>
      <c r="P903" s="35">
        <v>1199.26</v>
      </c>
      <c r="Q903" s="36" t="s">
        <v>163</v>
      </c>
      <c r="R903" s="35">
        <v>1199.26</v>
      </c>
      <c r="S903" s="36" t="s">
        <v>163</v>
      </c>
      <c r="T903" s="36" t="s">
        <v>163</v>
      </c>
      <c r="U903" s="36" t="s">
        <v>163</v>
      </c>
      <c r="V903" s="36" t="s">
        <v>163</v>
      </c>
      <c r="W903" s="36" t="s">
        <v>163</v>
      </c>
      <c r="X903" s="35">
        <v>1199.26</v>
      </c>
      <c r="Y903" s="23">
        <f t="shared" si="26"/>
        <v>17.132285714285715</v>
      </c>
      <c r="Z903" s="24" t="e">
        <f t="shared" si="27"/>
        <v>#VALUE!</v>
      </c>
    </row>
    <row r="904" spans="1:26">
      <c r="A904" s="37" t="s">
        <v>572</v>
      </c>
      <c r="B904" s="15">
        <v>200</v>
      </c>
      <c r="C904" s="17" t="s">
        <v>1554</v>
      </c>
      <c r="D904" s="35">
        <v>7000</v>
      </c>
      <c r="E904" s="36" t="s">
        <v>163</v>
      </c>
      <c r="F904" s="35">
        <v>7000</v>
      </c>
      <c r="G904" s="36" t="s">
        <v>163</v>
      </c>
      <c r="H904" s="36" t="s">
        <v>163</v>
      </c>
      <c r="I904" s="36" t="s">
        <v>163</v>
      </c>
      <c r="J904" s="36" t="s">
        <v>163</v>
      </c>
      <c r="K904" s="131" t="s">
        <v>163</v>
      </c>
      <c r="L904" s="130"/>
      <c r="M904" s="35">
        <v>7000</v>
      </c>
      <c r="N904" s="131" t="s">
        <v>163</v>
      </c>
      <c r="O904" s="130"/>
      <c r="P904" s="35">
        <v>1199.26</v>
      </c>
      <c r="Q904" s="36" t="s">
        <v>163</v>
      </c>
      <c r="R904" s="35">
        <v>1199.26</v>
      </c>
      <c r="S904" s="36" t="s">
        <v>163</v>
      </c>
      <c r="T904" s="36" t="s">
        <v>163</v>
      </c>
      <c r="U904" s="36" t="s">
        <v>163</v>
      </c>
      <c r="V904" s="36" t="s">
        <v>163</v>
      </c>
      <c r="W904" s="36" t="s">
        <v>163</v>
      </c>
      <c r="X904" s="35">
        <v>1199.26</v>
      </c>
      <c r="Y904" s="23">
        <f t="shared" si="26"/>
        <v>17.132285714285715</v>
      </c>
      <c r="Z904" s="24" t="e">
        <f t="shared" si="27"/>
        <v>#VALUE!</v>
      </c>
    </row>
    <row r="905" spans="1:26">
      <c r="A905" s="37" t="s">
        <v>600</v>
      </c>
      <c r="B905" s="15">
        <v>200</v>
      </c>
      <c r="C905" s="17" t="s">
        <v>1555</v>
      </c>
      <c r="D905" s="35">
        <v>7000</v>
      </c>
      <c r="E905" s="36" t="s">
        <v>163</v>
      </c>
      <c r="F905" s="35">
        <v>7000</v>
      </c>
      <c r="G905" s="36" t="s">
        <v>163</v>
      </c>
      <c r="H905" s="36" t="s">
        <v>163</v>
      </c>
      <c r="I905" s="36" t="s">
        <v>163</v>
      </c>
      <c r="J905" s="36" t="s">
        <v>163</v>
      </c>
      <c r="K905" s="131" t="s">
        <v>163</v>
      </c>
      <c r="L905" s="130"/>
      <c r="M905" s="35">
        <v>7000</v>
      </c>
      <c r="N905" s="131" t="s">
        <v>163</v>
      </c>
      <c r="O905" s="130"/>
      <c r="P905" s="35">
        <v>1199.26</v>
      </c>
      <c r="Q905" s="36" t="s">
        <v>163</v>
      </c>
      <c r="R905" s="35">
        <v>1199.26</v>
      </c>
      <c r="S905" s="36" t="s">
        <v>163</v>
      </c>
      <c r="T905" s="36" t="s">
        <v>163</v>
      </c>
      <c r="U905" s="36" t="s">
        <v>163</v>
      </c>
      <c r="V905" s="36" t="s">
        <v>163</v>
      </c>
      <c r="W905" s="36" t="s">
        <v>163</v>
      </c>
      <c r="X905" s="35">
        <v>1199.26</v>
      </c>
      <c r="Y905" s="23">
        <f t="shared" ref="Y905:Y968" si="28">R905/F905*100</f>
        <v>17.132285714285715</v>
      </c>
      <c r="Z905" s="24" t="e">
        <f t="shared" ref="Z905:Z968" si="29">W905/K905*100</f>
        <v>#VALUE!</v>
      </c>
    </row>
    <row r="906" spans="1:26" ht="60">
      <c r="A906" s="34" t="s">
        <v>569</v>
      </c>
      <c r="B906" s="15" t="s">
        <v>1</v>
      </c>
      <c r="C906" s="17" t="s">
        <v>1556</v>
      </c>
      <c r="D906" s="35">
        <v>1301000</v>
      </c>
      <c r="E906" s="36" t="s">
        <v>163</v>
      </c>
      <c r="F906" s="35">
        <v>1301000</v>
      </c>
      <c r="G906" s="36" t="s">
        <v>163</v>
      </c>
      <c r="H906" s="36" t="s">
        <v>163</v>
      </c>
      <c r="I906" s="36" t="s">
        <v>163</v>
      </c>
      <c r="J906" s="36" t="s">
        <v>163</v>
      </c>
      <c r="K906" s="131" t="s">
        <v>163</v>
      </c>
      <c r="L906" s="130"/>
      <c r="M906" s="35">
        <v>1301000</v>
      </c>
      <c r="N906" s="131" t="s">
        <v>163</v>
      </c>
      <c r="O906" s="130"/>
      <c r="P906" s="35">
        <v>270135.06</v>
      </c>
      <c r="Q906" s="36" t="s">
        <v>163</v>
      </c>
      <c r="R906" s="35">
        <v>270135.06</v>
      </c>
      <c r="S906" s="36" t="s">
        <v>163</v>
      </c>
      <c r="T906" s="36" t="s">
        <v>163</v>
      </c>
      <c r="U906" s="36" t="s">
        <v>163</v>
      </c>
      <c r="V906" s="36" t="s">
        <v>163</v>
      </c>
      <c r="W906" s="36" t="s">
        <v>163</v>
      </c>
      <c r="X906" s="35">
        <v>270135.06</v>
      </c>
      <c r="Y906" s="23">
        <f t="shared" si="28"/>
        <v>20.763647963105303</v>
      </c>
      <c r="Z906" s="24" t="e">
        <f t="shared" si="29"/>
        <v>#VALUE!</v>
      </c>
    </row>
    <row r="907" spans="1:26">
      <c r="A907" s="37" t="s">
        <v>555</v>
      </c>
      <c r="B907" s="15">
        <v>200</v>
      </c>
      <c r="C907" s="17" t="s">
        <v>1557</v>
      </c>
      <c r="D907" s="35">
        <v>1271000</v>
      </c>
      <c r="E907" s="36" t="s">
        <v>163</v>
      </c>
      <c r="F907" s="35">
        <v>1271000</v>
      </c>
      <c r="G907" s="36" t="s">
        <v>163</v>
      </c>
      <c r="H907" s="36" t="s">
        <v>163</v>
      </c>
      <c r="I907" s="36" t="s">
        <v>163</v>
      </c>
      <c r="J907" s="36" t="s">
        <v>163</v>
      </c>
      <c r="K907" s="131" t="s">
        <v>163</v>
      </c>
      <c r="L907" s="130"/>
      <c r="M907" s="35">
        <v>1271000</v>
      </c>
      <c r="N907" s="131" t="s">
        <v>163</v>
      </c>
      <c r="O907" s="130"/>
      <c r="P907" s="35">
        <v>270135.06</v>
      </c>
      <c r="Q907" s="36" t="s">
        <v>163</v>
      </c>
      <c r="R907" s="35">
        <v>270135.06</v>
      </c>
      <c r="S907" s="36" t="s">
        <v>163</v>
      </c>
      <c r="T907" s="36" t="s">
        <v>163</v>
      </c>
      <c r="U907" s="36" t="s">
        <v>163</v>
      </c>
      <c r="V907" s="36" t="s">
        <v>163</v>
      </c>
      <c r="W907" s="36" t="s">
        <v>163</v>
      </c>
      <c r="X907" s="35">
        <v>270135.06</v>
      </c>
      <c r="Y907" s="23">
        <f t="shared" si="28"/>
        <v>21.253741935483873</v>
      </c>
      <c r="Z907" s="24" t="e">
        <f t="shared" si="29"/>
        <v>#VALUE!</v>
      </c>
    </row>
    <row r="908" spans="1:26">
      <c r="A908" s="37" t="s">
        <v>572</v>
      </c>
      <c r="B908" s="15">
        <v>200</v>
      </c>
      <c r="C908" s="17" t="s">
        <v>1558</v>
      </c>
      <c r="D908" s="35">
        <v>1271000</v>
      </c>
      <c r="E908" s="36" t="s">
        <v>163</v>
      </c>
      <c r="F908" s="35">
        <v>1271000</v>
      </c>
      <c r="G908" s="36" t="s">
        <v>163</v>
      </c>
      <c r="H908" s="36" t="s">
        <v>163</v>
      </c>
      <c r="I908" s="36" t="s">
        <v>163</v>
      </c>
      <c r="J908" s="36" t="s">
        <v>163</v>
      </c>
      <c r="K908" s="131" t="s">
        <v>163</v>
      </c>
      <c r="L908" s="130"/>
      <c r="M908" s="35">
        <v>1271000</v>
      </c>
      <c r="N908" s="131" t="s">
        <v>163</v>
      </c>
      <c r="O908" s="130"/>
      <c r="P908" s="35">
        <v>270135.06</v>
      </c>
      <c r="Q908" s="36" t="s">
        <v>163</v>
      </c>
      <c r="R908" s="35">
        <v>270135.06</v>
      </c>
      <c r="S908" s="36" t="s">
        <v>163</v>
      </c>
      <c r="T908" s="36" t="s">
        <v>163</v>
      </c>
      <c r="U908" s="36" t="s">
        <v>163</v>
      </c>
      <c r="V908" s="36" t="s">
        <v>163</v>
      </c>
      <c r="W908" s="36" t="s">
        <v>163</v>
      </c>
      <c r="X908" s="35">
        <v>270135.06</v>
      </c>
      <c r="Y908" s="23">
        <f t="shared" si="28"/>
        <v>21.253741935483873</v>
      </c>
      <c r="Z908" s="24" t="e">
        <f t="shared" si="29"/>
        <v>#VALUE!</v>
      </c>
    </row>
    <row r="909" spans="1:26">
      <c r="A909" s="37" t="s">
        <v>602</v>
      </c>
      <c r="B909" s="15">
        <v>200</v>
      </c>
      <c r="C909" s="17" t="s">
        <v>1559</v>
      </c>
      <c r="D909" s="35">
        <v>80000</v>
      </c>
      <c r="E909" s="36" t="s">
        <v>163</v>
      </c>
      <c r="F909" s="35">
        <v>80000</v>
      </c>
      <c r="G909" s="36" t="s">
        <v>163</v>
      </c>
      <c r="H909" s="36" t="s">
        <v>163</v>
      </c>
      <c r="I909" s="36" t="s">
        <v>163</v>
      </c>
      <c r="J909" s="36" t="s">
        <v>163</v>
      </c>
      <c r="K909" s="131" t="s">
        <v>163</v>
      </c>
      <c r="L909" s="130"/>
      <c r="M909" s="35">
        <v>80000</v>
      </c>
      <c r="N909" s="131" t="s">
        <v>163</v>
      </c>
      <c r="O909" s="130"/>
      <c r="P909" s="36" t="s">
        <v>163</v>
      </c>
      <c r="Q909" s="36" t="s">
        <v>163</v>
      </c>
      <c r="R909" s="36" t="s">
        <v>163</v>
      </c>
      <c r="S909" s="36" t="s">
        <v>163</v>
      </c>
      <c r="T909" s="36" t="s">
        <v>163</v>
      </c>
      <c r="U909" s="36" t="s">
        <v>163</v>
      </c>
      <c r="V909" s="36" t="s">
        <v>163</v>
      </c>
      <c r="W909" s="36" t="s">
        <v>163</v>
      </c>
      <c r="X909" s="36" t="s">
        <v>163</v>
      </c>
      <c r="Y909" s="23" t="e">
        <f t="shared" si="28"/>
        <v>#VALUE!</v>
      </c>
      <c r="Z909" s="24" t="e">
        <f t="shared" si="29"/>
        <v>#VALUE!</v>
      </c>
    </row>
    <row r="910" spans="1:26">
      <c r="A910" s="37" t="s">
        <v>714</v>
      </c>
      <c r="B910" s="15">
        <v>200</v>
      </c>
      <c r="C910" s="17" t="s">
        <v>1560</v>
      </c>
      <c r="D910" s="35">
        <v>822000</v>
      </c>
      <c r="E910" s="36" t="s">
        <v>163</v>
      </c>
      <c r="F910" s="35">
        <v>822000</v>
      </c>
      <c r="G910" s="36" t="s">
        <v>163</v>
      </c>
      <c r="H910" s="36" t="s">
        <v>163</v>
      </c>
      <c r="I910" s="36" t="s">
        <v>163</v>
      </c>
      <c r="J910" s="36" t="s">
        <v>163</v>
      </c>
      <c r="K910" s="131" t="s">
        <v>163</v>
      </c>
      <c r="L910" s="130"/>
      <c r="M910" s="35">
        <v>822000</v>
      </c>
      <c r="N910" s="131" t="s">
        <v>163</v>
      </c>
      <c r="O910" s="130"/>
      <c r="P910" s="35">
        <v>226057.78</v>
      </c>
      <c r="Q910" s="36" t="s">
        <v>163</v>
      </c>
      <c r="R910" s="35">
        <v>226057.78</v>
      </c>
      <c r="S910" s="36" t="s">
        <v>163</v>
      </c>
      <c r="T910" s="36" t="s">
        <v>163</v>
      </c>
      <c r="U910" s="36" t="s">
        <v>163</v>
      </c>
      <c r="V910" s="36" t="s">
        <v>163</v>
      </c>
      <c r="W910" s="36" t="s">
        <v>163</v>
      </c>
      <c r="X910" s="35">
        <v>226057.78</v>
      </c>
      <c r="Y910" s="23">
        <f t="shared" si="28"/>
        <v>27.500946472019468</v>
      </c>
      <c r="Z910" s="24" t="e">
        <f t="shared" si="29"/>
        <v>#VALUE!</v>
      </c>
    </row>
    <row r="911" spans="1:26" ht="24">
      <c r="A911" s="37" t="s">
        <v>604</v>
      </c>
      <c r="B911" s="15">
        <v>200</v>
      </c>
      <c r="C911" s="17" t="s">
        <v>1561</v>
      </c>
      <c r="D911" s="35">
        <v>313000</v>
      </c>
      <c r="E911" s="36" t="s">
        <v>163</v>
      </c>
      <c r="F911" s="35">
        <v>313000</v>
      </c>
      <c r="G911" s="36" t="s">
        <v>163</v>
      </c>
      <c r="H911" s="36" t="s">
        <v>163</v>
      </c>
      <c r="I911" s="36" t="s">
        <v>163</v>
      </c>
      <c r="J911" s="36" t="s">
        <v>163</v>
      </c>
      <c r="K911" s="131" t="s">
        <v>163</v>
      </c>
      <c r="L911" s="130"/>
      <c r="M911" s="35">
        <v>313000</v>
      </c>
      <c r="N911" s="131" t="s">
        <v>163</v>
      </c>
      <c r="O911" s="130"/>
      <c r="P911" s="35">
        <v>43837.279999999999</v>
      </c>
      <c r="Q911" s="36" t="s">
        <v>163</v>
      </c>
      <c r="R911" s="35">
        <v>43837.279999999999</v>
      </c>
      <c r="S911" s="36" t="s">
        <v>163</v>
      </c>
      <c r="T911" s="36" t="s">
        <v>163</v>
      </c>
      <c r="U911" s="36" t="s">
        <v>163</v>
      </c>
      <c r="V911" s="36" t="s">
        <v>163</v>
      </c>
      <c r="W911" s="36" t="s">
        <v>163</v>
      </c>
      <c r="X911" s="35">
        <v>43837.279999999999</v>
      </c>
      <c r="Y911" s="23">
        <f t="shared" si="28"/>
        <v>14.005520766773163</v>
      </c>
      <c r="Z911" s="24" t="e">
        <f t="shared" si="29"/>
        <v>#VALUE!</v>
      </c>
    </row>
    <row r="912" spans="1:26">
      <c r="A912" s="37" t="s">
        <v>574</v>
      </c>
      <c r="B912" s="15">
        <v>200</v>
      </c>
      <c r="C912" s="17" t="s">
        <v>1562</v>
      </c>
      <c r="D912" s="35">
        <v>56000</v>
      </c>
      <c r="E912" s="36" t="s">
        <v>163</v>
      </c>
      <c r="F912" s="35">
        <v>56000</v>
      </c>
      <c r="G912" s="36" t="s">
        <v>163</v>
      </c>
      <c r="H912" s="36" t="s">
        <v>163</v>
      </c>
      <c r="I912" s="36" t="s">
        <v>163</v>
      </c>
      <c r="J912" s="36" t="s">
        <v>163</v>
      </c>
      <c r="K912" s="131" t="s">
        <v>163</v>
      </c>
      <c r="L912" s="130"/>
      <c r="M912" s="35">
        <v>56000</v>
      </c>
      <c r="N912" s="131" t="s">
        <v>163</v>
      </c>
      <c r="O912" s="130"/>
      <c r="P912" s="35">
        <v>240</v>
      </c>
      <c r="Q912" s="36" t="s">
        <v>163</v>
      </c>
      <c r="R912" s="35">
        <v>240</v>
      </c>
      <c r="S912" s="36" t="s">
        <v>163</v>
      </c>
      <c r="T912" s="36" t="s">
        <v>163</v>
      </c>
      <c r="U912" s="36" t="s">
        <v>163</v>
      </c>
      <c r="V912" s="36" t="s">
        <v>163</v>
      </c>
      <c r="W912" s="36" t="s">
        <v>163</v>
      </c>
      <c r="X912" s="35">
        <v>240</v>
      </c>
      <c r="Y912" s="23">
        <f t="shared" si="28"/>
        <v>0.4285714285714286</v>
      </c>
      <c r="Z912" s="24" t="e">
        <f t="shared" si="29"/>
        <v>#VALUE!</v>
      </c>
    </row>
    <row r="913" spans="1:26" ht="36">
      <c r="A913" s="37" t="s">
        <v>576</v>
      </c>
      <c r="B913" s="15">
        <v>200</v>
      </c>
      <c r="C913" s="17" t="s">
        <v>1563</v>
      </c>
      <c r="D913" s="35">
        <v>30000</v>
      </c>
      <c r="E913" s="36" t="s">
        <v>163</v>
      </c>
      <c r="F913" s="35">
        <v>30000</v>
      </c>
      <c r="G913" s="36" t="s">
        <v>163</v>
      </c>
      <c r="H913" s="36" t="s">
        <v>163</v>
      </c>
      <c r="I913" s="36" t="s">
        <v>163</v>
      </c>
      <c r="J913" s="36" t="s">
        <v>163</v>
      </c>
      <c r="K913" s="131" t="s">
        <v>163</v>
      </c>
      <c r="L913" s="130"/>
      <c r="M913" s="35">
        <v>30000</v>
      </c>
      <c r="N913" s="131" t="s">
        <v>163</v>
      </c>
      <c r="O913" s="130"/>
      <c r="P913" s="36" t="s">
        <v>163</v>
      </c>
      <c r="Q913" s="36" t="s">
        <v>163</v>
      </c>
      <c r="R913" s="36" t="s">
        <v>163</v>
      </c>
      <c r="S913" s="36" t="s">
        <v>163</v>
      </c>
      <c r="T913" s="36" t="s">
        <v>163</v>
      </c>
      <c r="U913" s="36" t="s">
        <v>163</v>
      </c>
      <c r="V913" s="36" t="s">
        <v>163</v>
      </c>
      <c r="W913" s="36" t="s">
        <v>163</v>
      </c>
      <c r="X913" s="36" t="s">
        <v>163</v>
      </c>
      <c r="Y913" s="23" t="e">
        <f t="shared" si="28"/>
        <v>#VALUE!</v>
      </c>
      <c r="Z913" s="24" t="e">
        <f t="shared" si="29"/>
        <v>#VALUE!</v>
      </c>
    </row>
    <row r="914" spans="1:26" ht="24">
      <c r="A914" s="37" t="s">
        <v>578</v>
      </c>
      <c r="B914" s="15">
        <v>200</v>
      </c>
      <c r="C914" s="17" t="s">
        <v>1564</v>
      </c>
      <c r="D914" s="35">
        <v>30000</v>
      </c>
      <c r="E914" s="36" t="s">
        <v>163</v>
      </c>
      <c r="F914" s="35">
        <v>30000</v>
      </c>
      <c r="G914" s="36" t="s">
        <v>163</v>
      </c>
      <c r="H914" s="36" t="s">
        <v>163</v>
      </c>
      <c r="I914" s="36" t="s">
        <v>163</v>
      </c>
      <c r="J914" s="36" t="s">
        <v>163</v>
      </c>
      <c r="K914" s="131" t="s">
        <v>163</v>
      </c>
      <c r="L914" s="130"/>
      <c r="M914" s="35">
        <v>30000</v>
      </c>
      <c r="N914" s="131" t="s">
        <v>163</v>
      </c>
      <c r="O914" s="130"/>
      <c r="P914" s="36" t="s">
        <v>163</v>
      </c>
      <c r="Q914" s="36" t="s">
        <v>163</v>
      </c>
      <c r="R914" s="36" t="s">
        <v>163</v>
      </c>
      <c r="S914" s="36" t="s">
        <v>163</v>
      </c>
      <c r="T914" s="36" t="s">
        <v>163</v>
      </c>
      <c r="U914" s="36" t="s">
        <v>163</v>
      </c>
      <c r="V914" s="36" t="s">
        <v>163</v>
      </c>
      <c r="W914" s="36" t="s">
        <v>163</v>
      </c>
      <c r="X914" s="36" t="s">
        <v>163</v>
      </c>
      <c r="Y914" s="23" t="e">
        <f t="shared" si="28"/>
        <v>#VALUE!</v>
      </c>
      <c r="Z914" s="24" t="e">
        <f t="shared" si="29"/>
        <v>#VALUE!</v>
      </c>
    </row>
    <row r="915" spans="1:26" ht="24">
      <c r="A915" s="34" t="s">
        <v>613</v>
      </c>
      <c r="B915" s="15" t="s">
        <v>1</v>
      </c>
      <c r="C915" s="17" t="s">
        <v>1565</v>
      </c>
      <c r="D915" s="36" t="s">
        <v>163</v>
      </c>
      <c r="E915" s="36" t="s">
        <v>163</v>
      </c>
      <c r="F915" s="36" t="s">
        <v>163</v>
      </c>
      <c r="G915" s="35">
        <v>2321628.02</v>
      </c>
      <c r="H915" s="36" t="s">
        <v>163</v>
      </c>
      <c r="I915" s="36" t="s">
        <v>163</v>
      </c>
      <c r="J915" s="36" t="s">
        <v>163</v>
      </c>
      <c r="K915" s="129">
        <v>2321628.02</v>
      </c>
      <c r="L915" s="130"/>
      <c r="M915" s="36" t="s">
        <v>163</v>
      </c>
      <c r="N915" s="131" t="s">
        <v>163</v>
      </c>
      <c r="O915" s="130"/>
      <c r="P915" s="36" t="s">
        <v>163</v>
      </c>
      <c r="Q915" s="36" t="s">
        <v>163</v>
      </c>
      <c r="R915" s="36" t="s">
        <v>163</v>
      </c>
      <c r="S915" s="36" t="s">
        <v>163</v>
      </c>
      <c r="T915" s="36" t="s">
        <v>163</v>
      </c>
      <c r="U915" s="36" t="s">
        <v>163</v>
      </c>
      <c r="V915" s="36" t="s">
        <v>163</v>
      </c>
      <c r="W915" s="36" t="s">
        <v>163</v>
      </c>
      <c r="X915" s="36" t="s">
        <v>163</v>
      </c>
      <c r="Y915" s="23" t="e">
        <f t="shared" si="28"/>
        <v>#VALUE!</v>
      </c>
      <c r="Z915" s="24" t="e">
        <f t="shared" si="29"/>
        <v>#VALUE!</v>
      </c>
    </row>
    <row r="916" spans="1:26" ht="24">
      <c r="A916" s="34" t="s">
        <v>508</v>
      </c>
      <c r="B916" s="15" t="s">
        <v>1</v>
      </c>
      <c r="C916" s="17" t="s">
        <v>1566</v>
      </c>
      <c r="D916" s="36" t="s">
        <v>163</v>
      </c>
      <c r="E916" s="36" t="s">
        <v>163</v>
      </c>
      <c r="F916" s="36" t="s">
        <v>163</v>
      </c>
      <c r="G916" s="35">
        <v>2321628.02</v>
      </c>
      <c r="H916" s="36" t="s">
        <v>163</v>
      </c>
      <c r="I916" s="36" t="s">
        <v>163</v>
      </c>
      <c r="J916" s="36" t="s">
        <v>163</v>
      </c>
      <c r="K916" s="129">
        <v>2321628.02</v>
      </c>
      <c r="L916" s="130"/>
      <c r="M916" s="36" t="s">
        <v>163</v>
      </c>
      <c r="N916" s="131" t="s">
        <v>163</v>
      </c>
      <c r="O916" s="130"/>
      <c r="P916" s="36" t="s">
        <v>163</v>
      </c>
      <c r="Q916" s="36" t="s">
        <v>163</v>
      </c>
      <c r="R916" s="36" t="s">
        <v>163</v>
      </c>
      <c r="S916" s="36" t="s">
        <v>163</v>
      </c>
      <c r="T916" s="36" t="s">
        <v>163</v>
      </c>
      <c r="U916" s="36" t="s">
        <v>163</v>
      </c>
      <c r="V916" s="36" t="s">
        <v>163</v>
      </c>
      <c r="W916" s="36" t="s">
        <v>163</v>
      </c>
      <c r="X916" s="36" t="s">
        <v>163</v>
      </c>
      <c r="Y916" s="23" t="e">
        <f t="shared" si="28"/>
        <v>#VALUE!</v>
      </c>
      <c r="Z916" s="24" t="e">
        <f t="shared" si="29"/>
        <v>#VALUE!</v>
      </c>
    </row>
    <row r="917" spans="1:26">
      <c r="A917" s="37" t="s">
        <v>555</v>
      </c>
      <c r="B917" s="15">
        <v>200</v>
      </c>
      <c r="C917" s="17" t="s">
        <v>1567</v>
      </c>
      <c r="D917" s="36" t="s">
        <v>163</v>
      </c>
      <c r="E917" s="36" t="s">
        <v>163</v>
      </c>
      <c r="F917" s="36" t="s">
        <v>163</v>
      </c>
      <c r="G917" s="35">
        <v>2321628.02</v>
      </c>
      <c r="H917" s="36" t="s">
        <v>163</v>
      </c>
      <c r="I917" s="36" t="s">
        <v>163</v>
      </c>
      <c r="J917" s="36" t="s">
        <v>163</v>
      </c>
      <c r="K917" s="129">
        <v>2321628.02</v>
      </c>
      <c r="L917" s="130"/>
      <c r="M917" s="36" t="s">
        <v>163</v>
      </c>
      <c r="N917" s="131" t="s">
        <v>163</v>
      </c>
      <c r="O917" s="130"/>
      <c r="P917" s="36" t="s">
        <v>163</v>
      </c>
      <c r="Q917" s="36" t="s">
        <v>163</v>
      </c>
      <c r="R917" s="36" t="s">
        <v>163</v>
      </c>
      <c r="S917" s="36" t="s">
        <v>163</v>
      </c>
      <c r="T917" s="36" t="s">
        <v>163</v>
      </c>
      <c r="U917" s="36" t="s">
        <v>163</v>
      </c>
      <c r="V917" s="36" t="s">
        <v>163</v>
      </c>
      <c r="W917" s="36" t="s">
        <v>163</v>
      </c>
      <c r="X917" s="36" t="s">
        <v>163</v>
      </c>
      <c r="Y917" s="23" t="e">
        <f t="shared" si="28"/>
        <v>#VALUE!</v>
      </c>
      <c r="Z917" s="24" t="e">
        <f t="shared" si="29"/>
        <v>#VALUE!</v>
      </c>
    </row>
    <row r="918" spans="1:26" ht="24">
      <c r="A918" s="37" t="s">
        <v>617</v>
      </c>
      <c r="B918" s="15">
        <v>200</v>
      </c>
      <c r="C918" s="17" t="s">
        <v>1568</v>
      </c>
      <c r="D918" s="36" t="s">
        <v>163</v>
      </c>
      <c r="E918" s="36" t="s">
        <v>163</v>
      </c>
      <c r="F918" s="36" t="s">
        <v>163</v>
      </c>
      <c r="G918" s="35">
        <v>2321628.02</v>
      </c>
      <c r="H918" s="36" t="s">
        <v>163</v>
      </c>
      <c r="I918" s="36" t="s">
        <v>163</v>
      </c>
      <c r="J918" s="36" t="s">
        <v>163</v>
      </c>
      <c r="K918" s="129">
        <v>2321628.02</v>
      </c>
      <c r="L918" s="130"/>
      <c r="M918" s="36" t="s">
        <v>163</v>
      </c>
      <c r="N918" s="131" t="s">
        <v>163</v>
      </c>
      <c r="O918" s="130"/>
      <c r="P918" s="36" t="s">
        <v>163</v>
      </c>
      <c r="Q918" s="36" t="s">
        <v>163</v>
      </c>
      <c r="R918" s="36" t="s">
        <v>163</v>
      </c>
      <c r="S918" s="36" t="s">
        <v>163</v>
      </c>
      <c r="T918" s="36" t="s">
        <v>163</v>
      </c>
      <c r="U918" s="36" t="s">
        <v>163</v>
      </c>
      <c r="V918" s="36" t="s">
        <v>163</v>
      </c>
      <c r="W918" s="36" t="s">
        <v>163</v>
      </c>
      <c r="X918" s="36" t="s">
        <v>163</v>
      </c>
      <c r="Y918" s="23" t="e">
        <f t="shared" si="28"/>
        <v>#VALUE!</v>
      </c>
      <c r="Z918" s="24" t="e">
        <f t="shared" si="29"/>
        <v>#VALUE!</v>
      </c>
    </row>
    <row r="919" spans="1:26" ht="48">
      <c r="A919" s="37" t="s">
        <v>619</v>
      </c>
      <c r="B919" s="15">
        <v>200</v>
      </c>
      <c r="C919" s="17" t="s">
        <v>1569</v>
      </c>
      <c r="D919" s="36" t="s">
        <v>163</v>
      </c>
      <c r="E919" s="36" t="s">
        <v>163</v>
      </c>
      <c r="F919" s="36" t="s">
        <v>163</v>
      </c>
      <c r="G919" s="35">
        <v>2321628.02</v>
      </c>
      <c r="H919" s="36" t="s">
        <v>163</v>
      </c>
      <c r="I919" s="36" t="s">
        <v>163</v>
      </c>
      <c r="J919" s="36" t="s">
        <v>163</v>
      </c>
      <c r="K919" s="129">
        <v>2321628.02</v>
      </c>
      <c r="L919" s="130"/>
      <c r="M919" s="36" t="s">
        <v>163</v>
      </c>
      <c r="N919" s="131" t="s">
        <v>163</v>
      </c>
      <c r="O919" s="130"/>
      <c r="P919" s="36" t="s">
        <v>163</v>
      </c>
      <c r="Q919" s="36" t="s">
        <v>163</v>
      </c>
      <c r="R919" s="36" t="s">
        <v>163</v>
      </c>
      <c r="S919" s="36" t="s">
        <v>163</v>
      </c>
      <c r="T919" s="36" t="s">
        <v>163</v>
      </c>
      <c r="U919" s="36" t="s">
        <v>163</v>
      </c>
      <c r="V919" s="36" t="s">
        <v>163</v>
      </c>
      <c r="W919" s="36" t="s">
        <v>163</v>
      </c>
      <c r="X919" s="36" t="s">
        <v>163</v>
      </c>
      <c r="Y919" s="23" t="e">
        <f t="shared" si="28"/>
        <v>#VALUE!</v>
      </c>
      <c r="Z919" s="24" t="e">
        <f t="shared" si="29"/>
        <v>#VALUE!</v>
      </c>
    </row>
    <row r="920" spans="1:26" ht="72">
      <c r="A920" s="34" t="s">
        <v>884</v>
      </c>
      <c r="B920" s="15" t="s">
        <v>1</v>
      </c>
      <c r="C920" s="17" t="s">
        <v>1570</v>
      </c>
      <c r="D920" s="35">
        <v>100718927.83</v>
      </c>
      <c r="E920" s="36" t="s">
        <v>163</v>
      </c>
      <c r="F920" s="35">
        <v>100718927.83</v>
      </c>
      <c r="G920" s="36" t="s">
        <v>163</v>
      </c>
      <c r="H920" s="36" t="s">
        <v>163</v>
      </c>
      <c r="I920" s="36" t="s">
        <v>163</v>
      </c>
      <c r="J920" s="36" t="s">
        <v>163</v>
      </c>
      <c r="K920" s="129">
        <v>93890927.829999998</v>
      </c>
      <c r="L920" s="130"/>
      <c r="M920" s="35">
        <v>6828000</v>
      </c>
      <c r="N920" s="131" t="s">
        <v>163</v>
      </c>
      <c r="O920" s="130"/>
      <c r="P920" s="35">
        <v>46087190.509999998</v>
      </c>
      <c r="Q920" s="36" t="s">
        <v>163</v>
      </c>
      <c r="R920" s="35">
        <v>46087190.509999998</v>
      </c>
      <c r="S920" s="36" t="s">
        <v>163</v>
      </c>
      <c r="T920" s="36" t="s">
        <v>163</v>
      </c>
      <c r="U920" s="36" t="s">
        <v>163</v>
      </c>
      <c r="V920" s="36" t="s">
        <v>163</v>
      </c>
      <c r="W920" s="35">
        <v>46087190.509999998</v>
      </c>
      <c r="X920" s="36" t="s">
        <v>163</v>
      </c>
      <c r="Y920" s="23">
        <f t="shared" si="28"/>
        <v>45.758221918117492</v>
      </c>
      <c r="Z920" s="24">
        <f t="shared" si="29"/>
        <v>49.085882497024627</v>
      </c>
    </row>
    <row r="921" spans="1:26" ht="24">
      <c r="A921" s="34" t="s">
        <v>1131</v>
      </c>
      <c r="B921" s="15" t="s">
        <v>1</v>
      </c>
      <c r="C921" s="17" t="s">
        <v>1571</v>
      </c>
      <c r="D921" s="35">
        <v>11850453.699999999</v>
      </c>
      <c r="E921" s="36" t="s">
        <v>163</v>
      </c>
      <c r="F921" s="35">
        <v>11850453.699999999</v>
      </c>
      <c r="G921" s="36" t="s">
        <v>163</v>
      </c>
      <c r="H921" s="36" t="s">
        <v>163</v>
      </c>
      <c r="I921" s="36" t="s">
        <v>163</v>
      </c>
      <c r="J921" s="36" t="s">
        <v>163</v>
      </c>
      <c r="K921" s="129">
        <v>5022453.7</v>
      </c>
      <c r="L921" s="130"/>
      <c r="M921" s="35">
        <v>6828000</v>
      </c>
      <c r="N921" s="131" t="s">
        <v>163</v>
      </c>
      <c r="O921" s="130"/>
      <c r="P921" s="35">
        <v>3380000</v>
      </c>
      <c r="Q921" s="36" t="s">
        <v>163</v>
      </c>
      <c r="R921" s="35">
        <v>3380000</v>
      </c>
      <c r="S921" s="36" t="s">
        <v>163</v>
      </c>
      <c r="T921" s="36" t="s">
        <v>163</v>
      </c>
      <c r="U921" s="36" t="s">
        <v>163</v>
      </c>
      <c r="V921" s="36" t="s">
        <v>163</v>
      </c>
      <c r="W921" s="35">
        <v>3380000</v>
      </c>
      <c r="X921" s="36" t="s">
        <v>163</v>
      </c>
      <c r="Y921" s="23">
        <f t="shared" si="28"/>
        <v>28.522114727134877</v>
      </c>
      <c r="Z921" s="24">
        <f t="shared" si="29"/>
        <v>67.297783153282225</v>
      </c>
    </row>
    <row r="922" spans="1:26" ht="120">
      <c r="A922" s="34" t="s">
        <v>1133</v>
      </c>
      <c r="B922" s="15" t="s">
        <v>1</v>
      </c>
      <c r="C922" s="17" t="s">
        <v>1572</v>
      </c>
      <c r="D922" s="35">
        <v>11755453.699999999</v>
      </c>
      <c r="E922" s="36" t="s">
        <v>163</v>
      </c>
      <c r="F922" s="35">
        <v>11755453.699999999</v>
      </c>
      <c r="G922" s="36" t="s">
        <v>163</v>
      </c>
      <c r="H922" s="36" t="s">
        <v>163</v>
      </c>
      <c r="I922" s="36" t="s">
        <v>163</v>
      </c>
      <c r="J922" s="36" t="s">
        <v>163</v>
      </c>
      <c r="K922" s="129">
        <v>5022453.7</v>
      </c>
      <c r="L922" s="130"/>
      <c r="M922" s="35">
        <v>6733000</v>
      </c>
      <c r="N922" s="131" t="s">
        <v>163</v>
      </c>
      <c r="O922" s="130"/>
      <c r="P922" s="35">
        <v>3380000</v>
      </c>
      <c r="Q922" s="36" t="s">
        <v>163</v>
      </c>
      <c r="R922" s="35">
        <v>3380000</v>
      </c>
      <c r="S922" s="36" t="s">
        <v>163</v>
      </c>
      <c r="T922" s="36" t="s">
        <v>163</v>
      </c>
      <c r="U922" s="36" t="s">
        <v>163</v>
      </c>
      <c r="V922" s="36" t="s">
        <v>163</v>
      </c>
      <c r="W922" s="35">
        <v>3380000</v>
      </c>
      <c r="X922" s="36" t="s">
        <v>163</v>
      </c>
      <c r="Y922" s="23">
        <f t="shared" si="28"/>
        <v>28.752612074853396</v>
      </c>
      <c r="Z922" s="24">
        <f t="shared" si="29"/>
        <v>67.297783153282225</v>
      </c>
    </row>
    <row r="923" spans="1:26">
      <c r="A923" s="37" t="s">
        <v>555</v>
      </c>
      <c r="B923" s="15">
        <v>200</v>
      </c>
      <c r="C923" s="17" t="s">
        <v>1573</v>
      </c>
      <c r="D923" s="35">
        <v>11755453.699999999</v>
      </c>
      <c r="E923" s="36" t="s">
        <v>163</v>
      </c>
      <c r="F923" s="35">
        <v>11755453.699999999</v>
      </c>
      <c r="G923" s="36" t="s">
        <v>163</v>
      </c>
      <c r="H923" s="36" t="s">
        <v>163</v>
      </c>
      <c r="I923" s="36" t="s">
        <v>163</v>
      </c>
      <c r="J923" s="36" t="s">
        <v>163</v>
      </c>
      <c r="K923" s="129">
        <v>5022453.7</v>
      </c>
      <c r="L923" s="130"/>
      <c r="M923" s="35">
        <v>6733000</v>
      </c>
      <c r="N923" s="131" t="s">
        <v>163</v>
      </c>
      <c r="O923" s="130"/>
      <c r="P923" s="35">
        <v>3380000</v>
      </c>
      <c r="Q923" s="36" t="s">
        <v>163</v>
      </c>
      <c r="R923" s="35">
        <v>3380000</v>
      </c>
      <c r="S923" s="36" t="s">
        <v>163</v>
      </c>
      <c r="T923" s="36" t="s">
        <v>163</v>
      </c>
      <c r="U923" s="36" t="s">
        <v>163</v>
      </c>
      <c r="V923" s="36" t="s">
        <v>163</v>
      </c>
      <c r="W923" s="35">
        <v>3380000</v>
      </c>
      <c r="X923" s="36" t="s">
        <v>163</v>
      </c>
      <c r="Y923" s="23">
        <f t="shared" si="28"/>
        <v>28.752612074853396</v>
      </c>
      <c r="Z923" s="24">
        <f t="shared" si="29"/>
        <v>67.297783153282225</v>
      </c>
    </row>
    <row r="924" spans="1:26" ht="36">
      <c r="A924" s="37" t="s">
        <v>747</v>
      </c>
      <c r="B924" s="15">
        <v>200</v>
      </c>
      <c r="C924" s="17" t="s">
        <v>1574</v>
      </c>
      <c r="D924" s="35">
        <v>11755453.699999999</v>
      </c>
      <c r="E924" s="36" t="s">
        <v>163</v>
      </c>
      <c r="F924" s="35">
        <v>11755453.699999999</v>
      </c>
      <c r="G924" s="36" t="s">
        <v>163</v>
      </c>
      <c r="H924" s="36" t="s">
        <v>163</v>
      </c>
      <c r="I924" s="36" t="s">
        <v>163</v>
      </c>
      <c r="J924" s="36" t="s">
        <v>163</v>
      </c>
      <c r="K924" s="129">
        <v>5022453.7</v>
      </c>
      <c r="L924" s="130"/>
      <c r="M924" s="35">
        <v>6733000</v>
      </c>
      <c r="N924" s="131" t="s">
        <v>163</v>
      </c>
      <c r="O924" s="130"/>
      <c r="P924" s="35">
        <v>3380000</v>
      </c>
      <c r="Q924" s="36" t="s">
        <v>163</v>
      </c>
      <c r="R924" s="35">
        <v>3380000</v>
      </c>
      <c r="S924" s="36" t="s">
        <v>163</v>
      </c>
      <c r="T924" s="36" t="s">
        <v>163</v>
      </c>
      <c r="U924" s="36" t="s">
        <v>163</v>
      </c>
      <c r="V924" s="36" t="s">
        <v>163</v>
      </c>
      <c r="W924" s="35">
        <v>3380000</v>
      </c>
      <c r="X924" s="36" t="s">
        <v>163</v>
      </c>
      <c r="Y924" s="23">
        <f t="shared" si="28"/>
        <v>28.752612074853396</v>
      </c>
      <c r="Z924" s="24">
        <f t="shared" si="29"/>
        <v>67.297783153282225</v>
      </c>
    </row>
    <row r="925" spans="1:26" ht="60">
      <c r="A925" s="37" t="s">
        <v>892</v>
      </c>
      <c r="B925" s="15">
        <v>200</v>
      </c>
      <c r="C925" s="17" t="s">
        <v>1575</v>
      </c>
      <c r="D925" s="35">
        <v>11755453.699999999</v>
      </c>
      <c r="E925" s="36" t="s">
        <v>163</v>
      </c>
      <c r="F925" s="35">
        <v>11755453.699999999</v>
      </c>
      <c r="G925" s="36" t="s">
        <v>163</v>
      </c>
      <c r="H925" s="36" t="s">
        <v>163</v>
      </c>
      <c r="I925" s="36" t="s">
        <v>163</v>
      </c>
      <c r="J925" s="36" t="s">
        <v>163</v>
      </c>
      <c r="K925" s="129">
        <v>5022453.7</v>
      </c>
      <c r="L925" s="130"/>
      <c r="M925" s="35">
        <v>6733000</v>
      </c>
      <c r="N925" s="131" t="s">
        <v>163</v>
      </c>
      <c r="O925" s="130"/>
      <c r="P925" s="35">
        <v>3380000</v>
      </c>
      <c r="Q925" s="36" t="s">
        <v>163</v>
      </c>
      <c r="R925" s="35">
        <v>3380000</v>
      </c>
      <c r="S925" s="36" t="s">
        <v>163</v>
      </c>
      <c r="T925" s="36" t="s">
        <v>163</v>
      </c>
      <c r="U925" s="36" t="s">
        <v>163</v>
      </c>
      <c r="V925" s="36" t="s">
        <v>163</v>
      </c>
      <c r="W925" s="35">
        <v>3380000</v>
      </c>
      <c r="X925" s="36" t="s">
        <v>163</v>
      </c>
      <c r="Y925" s="23">
        <f t="shared" si="28"/>
        <v>28.752612074853396</v>
      </c>
      <c r="Z925" s="24">
        <f t="shared" si="29"/>
        <v>67.297783153282225</v>
      </c>
    </row>
    <row r="926" spans="1:26" ht="36">
      <c r="A926" s="34" t="s">
        <v>1138</v>
      </c>
      <c r="B926" s="15" t="s">
        <v>1</v>
      </c>
      <c r="C926" s="17" t="s">
        <v>1576</v>
      </c>
      <c r="D926" s="35">
        <v>95000</v>
      </c>
      <c r="E926" s="36" t="s">
        <v>163</v>
      </c>
      <c r="F926" s="35">
        <v>95000</v>
      </c>
      <c r="G926" s="36" t="s">
        <v>163</v>
      </c>
      <c r="H926" s="36" t="s">
        <v>163</v>
      </c>
      <c r="I926" s="36" t="s">
        <v>163</v>
      </c>
      <c r="J926" s="36" t="s">
        <v>163</v>
      </c>
      <c r="K926" s="131" t="s">
        <v>163</v>
      </c>
      <c r="L926" s="130"/>
      <c r="M926" s="35">
        <v>95000</v>
      </c>
      <c r="N926" s="131" t="s">
        <v>163</v>
      </c>
      <c r="O926" s="130"/>
      <c r="P926" s="36" t="s">
        <v>163</v>
      </c>
      <c r="Q926" s="36" t="s">
        <v>163</v>
      </c>
      <c r="R926" s="36" t="s">
        <v>163</v>
      </c>
      <c r="S926" s="36" t="s">
        <v>163</v>
      </c>
      <c r="T926" s="36" t="s">
        <v>163</v>
      </c>
      <c r="U926" s="36" t="s">
        <v>163</v>
      </c>
      <c r="V926" s="36" t="s">
        <v>163</v>
      </c>
      <c r="W926" s="36" t="s">
        <v>163</v>
      </c>
      <c r="X926" s="36" t="s">
        <v>163</v>
      </c>
      <c r="Y926" s="23" t="e">
        <f t="shared" si="28"/>
        <v>#VALUE!</v>
      </c>
      <c r="Z926" s="24" t="e">
        <f t="shared" si="29"/>
        <v>#VALUE!</v>
      </c>
    </row>
    <row r="927" spans="1:26">
      <c r="A927" s="37" t="s">
        <v>555</v>
      </c>
      <c r="B927" s="15">
        <v>200</v>
      </c>
      <c r="C927" s="17" t="s">
        <v>1577</v>
      </c>
      <c r="D927" s="35">
        <v>95000</v>
      </c>
      <c r="E927" s="36" t="s">
        <v>163</v>
      </c>
      <c r="F927" s="35">
        <v>95000</v>
      </c>
      <c r="G927" s="36" t="s">
        <v>163</v>
      </c>
      <c r="H927" s="36" t="s">
        <v>163</v>
      </c>
      <c r="I927" s="36" t="s">
        <v>163</v>
      </c>
      <c r="J927" s="36" t="s">
        <v>163</v>
      </c>
      <c r="K927" s="131" t="s">
        <v>163</v>
      </c>
      <c r="L927" s="130"/>
      <c r="M927" s="35">
        <v>95000</v>
      </c>
      <c r="N927" s="131" t="s">
        <v>163</v>
      </c>
      <c r="O927" s="130"/>
      <c r="P927" s="36" t="s">
        <v>163</v>
      </c>
      <c r="Q927" s="36" t="s">
        <v>163</v>
      </c>
      <c r="R927" s="36" t="s">
        <v>163</v>
      </c>
      <c r="S927" s="36" t="s">
        <v>163</v>
      </c>
      <c r="T927" s="36" t="s">
        <v>163</v>
      </c>
      <c r="U927" s="36" t="s">
        <v>163</v>
      </c>
      <c r="V927" s="36" t="s">
        <v>163</v>
      </c>
      <c r="W927" s="36" t="s">
        <v>163</v>
      </c>
      <c r="X927" s="36" t="s">
        <v>163</v>
      </c>
      <c r="Y927" s="23" t="e">
        <f t="shared" si="28"/>
        <v>#VALUE!</v>
      </c>
      <c r="Z927" s="24" t="e">
        <f t="shared" si="29"/>
        <v>#VALUE!</v>
      </c>
    </row>
    <row r="928" spans="1:26" ht="36">
      <c r="A928" s="37" t="s">
        <v>747</v>
      </c>
      <c r="B928" s="15">
        <v>200</v>
      </c>
      <c r="C928" s="17" t="s">
        <v>1578</v>
      </c>
      <c r="D928" s="35">
        <v>95000</v>
      </c>
      <c r="E928" s="36" t="s">
        <v>163</v>
      </c>
      <c r="F928" s="35">
        <v>95000</v>
      </c>
      <c r="G928" s="36" t="s">
        <v>163</v>
      </c>
      <c r="H928" s="36" t="s">
        <v>163</v>
      </c>
      <c r="I928" s="36" t="s">
        <v>163</v>
      </c>
      <c r="J928" s="36" t="s">
        <v>163</v>
      </c>
      <c r="K928" s="131" t="s">
        <v>163</v>
      </c>
      <c r="L928" s="130"/>
      <c r="M928" s="35">
        <v>95000</v>
      </c>
      <c r="N928" s="131" t="s">
        <v>163</v>
      </c>
      <c r="O928" s="130"/>
      <c r="P928" s="36" t="s">
        <v>163</v>
      </c>
      <c r="Q928" s="36" t="s">
        <v>163</v>
      </c>
      <c r="R928" s="36" t="s">
        <v>163</v>
      </c>
      <c r="S928" s="36" t="s">
        <v>163</v>
      </c>
      <c r="T928" s="36" t="s">
        <v>163</v>
      </c>
      <c r="U928" s="36" t="s">
        <v>163</v>
      </c>
      <c r="V928" s="36" t="s">
        <v>163</v>
      </c>
      <c r="W928" s="36" t="s">
        <v>163</v>
      </c>
      <c r="X928" s="36" t="s">
        <v>163</v>
      </c>
      <c r="Y928" s="23" t="e">
        <f t="shared" si="28"/>
        <v>#VALUE!</v>
      </c>
      <c r="Z928" s="24" t="e">
        <f t="shared" si="29"/>
        <v>#VALUE!</v>
      </c>
    </row>
    <row r="929" spans="1:26" ht="60">
      <c r="A929" s="37" t="s">
        <v>892</v>
      </c>
      <c r="B929" s="15">
        <v>200</v>
      </c>
      <c r="C929" s="17" t="s">
        <v>1579</v>
      </c>
      <c r="D929" s="35">
        <v>95000</v>
      </c>
      <c r="E929" s="36" t="s">
        <v>163</v>
      </c>
      <c r="F929" s="35">
        <v>95000</v>
      </c>
      <c r="G929" s="36" t="s">
        <v>163</v>
      </c>
      <c r="H929" s="36" t="s">
        <v>163</v>
      </c>
      <c r="I929" s="36" t="s">
        <v>163</v>
      </c>
      <c r="J929" s="36" t="s">
        <v>163</v>
      </c>
      <c r="K929" s="131" t="s">
        <v>163</v>
      </c>
      <c r="L929" s="130"/>
      <c r="M929" s="35">
        <v>95000</v>
      </c>
      <c r="N929" s="131" t="s">
        <v>163</v>
      </c>
      <c r="O929" s="130"/>
      <c r="P929" s="36" t="s">
        <v>163</v>
      </c>
      <c r="Q929" s="36" t="s">
        <v>163</v>
      </c>
      <c r="R929" s="36" t="s">
        <v>163</v>
      </c>
      <c r="S929" s="36" t="s">
        <v>163</v>
      </c>
      <c r="T929" s="36" t="s">
        <v>163</v>
      </c>
      <c r="U929" s="36" t="s">
        <v>163</v>
      </c>
      <c r="V929" s="36" t="s">
        <v>163</v>
      </c>
      <c r="W929" s="36" t="s">
        <v>163</v>
      </c>
      <c r="X929" s="36" t="s">
        <v>163</v>
      </c>
      <c r="Y929" s="23" t="e">
        <f t="shared" si="28"/>
        <v>#VALUE!</v>
      </c>
      <c r="Z929" s="24" t="e">
        <f t="shared" si="29"/>
        <v>#VALUE!</v>
      </c>
    </row>
    <row r="930" spans="1:26" ht="24">
      <c r="A930" s="34" t="s">
        <v>886</v>
      </c>
      <c r="B930" s="15" t="s">
        <v>1</v>
      </c>
      <c r="C930" s="17" t="s">
        <v>1580</v>
      </c>
      <c r="D930" s="35">
        <v>88868474.129999995</v>
      </c>
      <c r="E930" s="36" t="s">
        <v>163</v>
      </c>
      <c r="F930" s="35">
        <v>88868474.129999995</v>
      </c>
      <c r="G930" s="36" t="s">
        <v>163</v>
      </c>
      <c r="H930" s="36" t="s">
        <v>163</v>
      </c>
      <c r="I930" s="36" t="s">
        <v>163</v>
      </c>
      <c r="J930" s="36" t="s">
        <v>163</v>
      </c>
      <c r="K930" s="129">
        <v>88868474.129999995</v>
      </c>
      <c r="L930" s="130"/>
      <c r="M930" s="36" t="s">
        <v>163</v>
      </c>
      <c r="N930" s="131" t="s">
        <v>163</v>
      </c>
      <c r="O930" s="130"/>
      <c r="P930" s="35">
        <v>42707190.509999998</v>
      </c>
      <c r="Q930" s="36" t="s">
        <v>163</v>
      </c>
      <c r="R930" s="35">
        <v>42707190.509999998</v>
      </c>
      <c r="S930" s="36" t="s">
        <v>163</v>
      </c>
      <c r="T930" s="36" t="s">
        <v>163</v>
      </c>
      <c r="U930" s="36" t="s">
        <v>163</v>
      </c>
      <c r="V930" s="36" t="s">
        <v>163</v>
      </c>
      <c r="W930" s="35">
        <v>42707190.509999998</v>
      </c>
      <c r="X930" s="36" t="s">
        <v>163</v>
      </c>
      <c r="Y930" s="23">
        <f t="shared" si="28"/>
        <v>48.05662629868764</v>
      </c>
      <c r="Z930" s="24">
        <f t="shared" si="29"/>
        <v>48.05662629868764</v>
      </c>
    </row>
    <row r="931" spans="1:26" ht="120">
      <c r="A931" s="34" t="s">
        <v>989</v>
      </c>
      <c r="B931" s="15" t="s">
        <v>1</v>
      </c>
      <c r="C931" s="17" t="s">
        <v>1581</v>
      </c>
      <c r="D931" s="35">
        <v>79825474.129999995</v>
      </c>
      <c r="E931" s="36" t="s">
        <v>163</v>
      </c>
      <c r="F931" s="35">
        <v>79825474.129999995</v>
      </c>
      <c r="G931" s="36" t="s">
        <v>163</v>
      </c>
      <c r="H931" s="36" t="s">
        <v>163</v>
      </c>
      <c r="I931" s="36" t="s">
        <v>163</v>
      </c>
      <c r="J931" s="36" t="s">
        <v>163</v>
      </c>
      <c r="K931" s="129">
        <v>79825474.129999995</v>
      </c>
      <c r="L931" s="130"/>
      <c r="M931" s="36" t="s">
        <v>163</v>
      </c>
      <c r="N931" s="131" t="s">
        <v>163</v>
      </c>
      <c r="O931" s="130"/>
      <c r="P931" s="35">
        <v>39121564</v>
      </c>
      <c r="Q931" s="36" t="s">
        <v>163</v>
      </c>
      <c r="R931" s="35">
        <v>39121564</v>
      </c>
      <c r="S931" s="36" t="s">
        <v>163</v>
      </c>
      <c r="T931" s="36" t="s">
        <v>163</v>
      </c>
      <c r="U931" s="36" t="s">
        <v>163</v>
      </c>
      <c r="V931" s="36" t="s">
        <v>163</v>
      </c>
      <c r="W931" s="35">
        <v>39121564</v>
      </c>
      <c r="X931" s="36" t="s">
        <v>163</v>
      </c>
      <c r="Y931" s="23">
        <f t="shared" si="28"/>
        <v>49.00887144909214</v>
      </c>
      <c r="Z931" s="24">
        <f t="shared" si="29"/>
        <v>49.00887144909214</v>
      </c>
    </row>
    <row r="932" spans="1:26">
      <c r="A932" s="37" t="s">
        <v>555</v>
      </c>
      <c r="B932" s="15">
        <v>200</v>
      </c>
      <c r="C932" s="17" t="s">
        <v>1582</v>
      </c>
      <c r="D932" s="35">
        <v>79825474.129999995</v>
      </c>
      <c r="E932" s="36" t="s">
        <v>163</v>
      </c>
      <c r="F932" s="35">
        <v>79825474.129999995</v>
      </c>
      <c r="G932" s="36" t="s">
        <v>163</v>
      </c>
      <c r="H932" s="36" t="s">
        <v>163</v>
      </c>
      <c r="I932" s="36" t="s">
        <v>163</v>
      </c>
      <c r="J932" s="36" t="s">
        <v>163</v>
      </c>
      <c r="K932" s="129">
        <v>79825474.129999995</v>
      </c>
      <c r="L932" s="130"/>
      <c r="M932" s="36" t="s">
        <v>163</v>
      </c>
      <c r="N932" s="131" t="s">
        <v>163</v>
      </c>
      <c r="O932" s="130"/>
      <c r="P932" s="35">
        <v>39121564</v>
      </c>
      <c r="Q932" s="36" t="s">
        <v>163</v>
      </c>
      <c r="R932" s="35">
        <v>39121564</v>
      </c>
      <c r="S932" s="36" t="s">
        <v>163</v>
      </c>
      <c r="T932" s="36" t="s">
        <v>163</v>
      </c>
      <c r="U932" s="36" t="s">
        <v>163</v>
      </c>
      <c r="V932" s="36" t="s">
        <v>163</v>
      </c>
      <c r="W932" s="35">
        <v>39121564</v>
      </c>
      <c r="X932" s="36" t="s">
        <v>163</v>
      </c>
      <c r="Y932" s="23">
        <f t="shared" si="28"/>
        <v>49.00887144909214</v>
      </c>
      <c r="Z932" s="24">
        <f t="shared" si="29"/>
        <v>49.00887144909214</v>
      </c>
    </row>
    <row r="933" spans="1:26" ht="36">
      <c r="A933" s="37" t="s">
        <v>747</v>
      </c>
      <c r="B933" s="15">
        <v>200</v>
      </c>
      <c r="C933" s="17" t="s">
        <v>1583</v>
      </c>
      <c r="D933" s="35">
        <v>79825474.129999995</v>
      </c>
      <c r="E933" s="36" t="s">
        <v>163</v>
      </c>
      <c r="F933" s="35">
        <v>79825474.129999995</v>
      </c>
      <c r="G933" s="36" t="s">
        <v>163</v>
      </c>
      <c r="H933" s="36" t="s">
        <v>163</v>
      </c>
      <c r="I933" s="36" t="s">
        <v>163</v>
      </c>
      <c r="J933" s="36" t="s">
        <v>163</v>
      </c>
      <c r="K933" s="129">
        <v>79825474.129999995</v>
      </c>
      <c r="L933" s="130"/>
      <c r="M933" s="36" t="s">
        <v>163</v>
      </c>
      <c r="N933" s="131" t="s">
        <v>163</v>
      </c>
      <c r="O933" s="130"/>
      <c r="P933" s="35">
        <v>39121564</v>
      </c>
      <c r="Q933" s="36" t="s">
        <v>163</v>
      </c>
      <c r="R933" s="35">
        <v>39121564</v>
      </c>
      <c r="S933" s="36" t="s">
        <v>163</v>
      </c>
      <c r="T933" s="36" t="s">
        <v>163</v>
      </c>
      <c r="U933" s="36" t="s">
        <v>163</v>
      </c>
      <c r="V933" s="36" t="s">
        <v>163</v>
      </c>
      <c r="W933" s="35">
        <v>39121564</v>
      </c>
      <c r="X933" s="36" t="s">
        <v>163</v>
      </c>
      <c r="Y933" s="23">
        <f t="shared" si="28"/>
        <v>49.00887144909214</v>
      </c>
      <c r="Z933" s="24">
        <f t="shared" si="29"/>
        <v>49.00887144909214</v>
      </c>
    </row>
    <row r="934" spans="1:26" ht="60">
      <c r="A934" s="37" t="s">
        <v>892</v>
      </c>
      <c r="B934" s="15">
        <v>200</v>
      </c>
      <c r="C934" s="17" t="s">
        <v>1584</v>
      </c>
      <c r="D934" s="35">
        <v>79825474.129999995</v>
      </c>
      <c r="E934" s="36" t="s">
        <v>163</v>
      </c>
      <c r="F934" s="35">
        <v>79825474.129999995</v>
      </c>
      <c r="G934" s="36" t="s">
        <v>163</v>
      </c>
      <c r="H934" s="36" t="s">
        <v>163</v>
      </c>
      <c r="I934" s="36" t="s">
        <v>163</v>
      </c>
      <c r="J934" s="36" t="s">
        <v>163</v>
      </c>
      <c r="K934" s="129">
        <v>79825474.129999995</v>
      </c>
      <c r="L934" s="130"/>
      <c r="M934" s="36" t="s">
        <v>163</v>
      </c>
      <c r="N934" s="131" t="s">
        <v>163</v>
      </c>
      <c r="O934" s="130"/>
      <c r="P934" s="35">
        <v>39121564</v>
      </c>
      <c r="Q934" s="36" t="s">
        <v>163</v>
      </c>
      <c r="R934" s="35">
        <v>39121564</v>
      </c>
      <c r="S934" s="36" t="s">
        <v>163</v>
      </c>
      <c r="T934" s="36" t="s">
        <v>163</v>
      </c>
      <c r="U934" s="36" t="s">
        <v>163</v>
      </c>
      <c r="V934" s="36" t="s">
        <v>163</v>
      </c>
      <c r="W934" s="35">
        <v>39121564</v>
      </c>
      <c r="X934" s="36" t="s">
        <v>163</v>
      </c>
      <c r="Y934" s="23">
        <f t="shared" si="28"/>
        <v>49.00887144909214</v>
      </c>
      <c r="Z934" s="24">
        <f t="shared" si="29"/>
        <v>49.00887144909214</v>
      </c>
    </row>
    <row r="935" spans="1:26" ht="36">
      <c r="A935" s="34" t="s">
        <v>888</v>
      </c>
      <c r="B935" s="15" t="s">
        <v>1</v>
      </c>
      <c r="C935" s="17" t="s">
        <v>1585</v>
      </c>
      <c r="D935" s="35">
        <v>9043000</v>
      </c>
      <c r="E935" s="36" t="s">
        <v>163</v>
      </c>
      <c r="F935" s="35">
        <v>9043000</v>
      </c>
      <c r="G935" s="36" t="s">
        <v>163</v>
      </c>
      <c r="H935" s="36" t="s">
        <v>163</v>
      </c>
      <c r="I935" s="36" t="s">
        <v>163</v>
      </c>
      <c r="J935" s="36" t="s">
        <v>163</v>
      </c>
      <c r="K935" s="129">
        <v>9043000</v>
      </c>
      <c r="L935" s="130"/>
      <c r="M935" s="36" t="s">
        <v>163</v>
      </c>
      <c r="N935" s="131" t="s">
        <v>163</v>
      </c>
      <c r="O935" s="130"/>
      <c r="P935" s="35">
        <v>3585626.51</v>
      </c>
      <c r="Q935" s="36" t="s">
        <v>163</v>
      </c>
      <c r="R935" s="35">
        <v>3585626.51</v>
      </c>
      <c r="S935" s="36" t="s">
        <v>163</v>
      </c>
      <c r="T935" s="36" t="s">
        <v>163</v>
      </c>
      <c r="U935" s="36" t="s">
        <v>163</v>
      </c>
      <c r="V935" s="36" t="s">
        <v>163</v>
      </c>
      <c r="W935" s="35">
        <v>3585626.51</v>
      </c>
      <c r="X935" s="36" t="s">
        <v>163</v>
      </c>
      <c r="Y935" s="23">
        <f t="shared" si="28"/>
        <v>39.650851597921047</v>
      </c>
      <c r="Z935" s="24">
        <f t="shared" si="29"/>
        <v>39.650851597921047</v>
      </c>
    </row>
    <row r="936" spans="1:26">
      <c r="A936" s="37" t="s">
        <v>555</v>
      </c>
      <c r="B936" s="15">
        <v>200</v>
      </c>
      <c r="C936" s="17" t="s">
        <v>1586</v>
      </c>
      <c r="D936" s="35">
        <v>9043000</v>
      </c>
      <c r="E936" s="36" t="s">
        <v>163</v>
      </c>
      <c r="F936" s="35">
        <v>9043000</v>
      </c>
      <c r="G936" s="36" t="s">
        <v>163</v>
      </c>
      <c r="H936" s="36" t="s">
        <v>163</v>
      </c>
      <c r="I936" s="36" t="s">
        <v>163</v>
      </c>
      <c r="J936" s="36" t="s">
        <v>163</v>
      </c>
      <c r="K936" s="129">
        <v>9043000</v>
      </c>
      <c r="L936" s="130"/>
      <c r="M936" s="36" t="s">
        <v>163</v>
      </c>
      <c r="N936" s="131" t="s">
        <v>163</v>
      </c>
      <c r="O936" s="130"/>
      <c r="P936" s="35">
        <v>3585626.51</v>
      </c>
      <c r="Q936" s="36" t="s">
        <v>163</v>
      </c>
      <c r="R936" s="35">
        <v>3585626.51</v>
      </c>
      <c r="S936" s="36" t="s">
        <v>163</v>
      </c>
      <c r="T936" s="36" t="s">
        <v>163</v>
      </c>
      <c r="U936" s="36" t="s">
        <v>163</v>
      </c>
      <c r="V936" s="36" t="s">
        <v>163</v>
      </c>
      <c r="W936" s="35">
        <v>3585626.51</v>
      </c>
      <c r="X936" s="36" t="s">
        <v>163</v>
      </c>
      <c r="Y936" s="23">
        <f t="shared" si="28"/>
        <v>39.650851597921047</v>
      </c>
      <c r="Z936" s="24">
        <f t="shared" si="29"/>
        <v>39.650851597921047</v>
      </c>
    </row>
    <row r="937" spans="1:26" ht="36">
      <c r="A937" s="37" t="s">
        <v>747</v>
      </c>
      <c r="B937" s="15">
        <v>200</v>
      </c>
      <c r="C937" s="17" t="s">
        <v>1587</v>
      </c>
      <c r="D937" s="35">
        <v>9043000</v>
      </c>
      <c r="E937" s="36" t="s">
        <v>163</v>
      </c>
      <c r="F937" s="35">
        <v>9043000</v>
      </c>
      <c r="G937" s="36" t="s">
        <v>163</v>
      </c>
      <c r="H937" s="36" t="s">
        <v>163</v>
      </c>
      <c r="I937" s="36" t="s">
        <v>163</v>
      </c>
      <c r="J937" s="36" t="s">
        <v>163</v>
      </c>
      <c r="K937" s="129">
        <v>9043000</v>
      </c>
      <c r="L937" s="130"/>
      <c r="M937" s="36" t="s">
        <v>163</v>
      </c>
      <c r="N937" s="131" t="s">
        <v>163</v>
      </c>
      <c r="O937" s="130"/>
      <c r="P937" s="35">
        <v>3585626.51</v>
      </c>
      <c r="Q937" s="36" t="s">
        <v>163</v>
      </c>
      <c r="R937" s="35">
        <v>3585626.51</v>
      </c>
      <c r="S937" s="36" t="s">
        <v>163</v>
      </c>
      <c r="T937" s="36" t="s">
        <v>163</v>
      </c>
      <c r="U937" s="36" t="s">
        <v>163</v>
      </c>
      <c r="V937" s="36" t="s">
        <v>163</v>
      </c>
      <c r="W937" s="35">
        <v>3585626.51</v>
      </c>
      <c r="X937" s="36" t="s">
        <v>163</v>
      </c>
      <c r="Y937" s="23">
        <f t="shared" si="28"/>
        <v>39.650851597921047</v>
      </c>
      <c r="Z937" s="24">
        <f t="shared" si="29"/>
        <v>39.650851597921047</v>
      </c>
    </row>
    <row r="938" spans="1:26" ht="60">
      <c r="A938" s="37" t="s">
        <v>892</v>
      </c>
      <c r="B938" s="15">
        <v>200</v>
      </c>
      <c r="C938" s="17" t="s">
        <v>1588</v>
      </c>
      <c r="D938" s="35">
        <v>9043000</v>
      </c>
      <c r="E938" s="36" t="s">
        <v>163</v>
      </c>
      <c r="F938" s="35">
        <v>9043000</v>
      </c>
      <c r="G938" s="36" t="s">
        <v>163</v>
      </c>
      <c r="H938" s="36" t="s">
        <v>163</v>
      </c>
      <c r="I938" s="36" t="s">
        <v>163</v>
      </c>
      <c r="J938" s="36" t="s">
        <v>163</v>
      </c>
      <c r="K938" s="129">
        <v>9043000</v>
      </c>
      <c r="L938" s="130"/>
      <c r="M938" s="36" t="s">
        <v>163</v>
      </c>
      <c r="N938" s="131" t="s">
        <v>163</v>
      </c>
      <c r="O938" s="130"/>
      <c r="P938" s="35">
        <v>3585626.51</v>
      </c>
      <c r="Q938" s="36" t="s">
        <v>163</v>
      </c>
      <c r="R938" s="35">
        <v>3585626.51</v>
      </c>
      <c r="S938" s="36" t="s">
        <v>163</v>
      </c>
      <c r="T938" s="36" t="s">
        <v>163</v>
      </c>
      <c r="U938" s="36" t="s">
        <v>163</v>
      </c>
      <c r="V938" s="36" t="s">
        <v>163</v>
      </c>
      <c r="W938" s="35">
        <v>3585626.51</v>
      </c>
      <c r="X938" s="36" t="s">
        <v>163</v>
      </c>
      <c r="Y938" s="23">
        <f t="shared" si="28"/>
        <v>39.650851597921047</v>
      </c>
      <c r="Z938" s="24">
        <f t="shared" si="29"/>
        <v>39.650851597921047</v>
      </c>
    </row>
    <row r="939" spans="1:26" ht="24">
      <c r="A939" s="34" t="s">
        <v>621</v>
      </c>
      <c r="B939" s="15" t="s">
        <v>1</v>
      </c>
      <c r="C939" s="17" t="s">
        <v>1589</v>
      </c>
      <c r="D939" s="35">
        <v>124400</v>
      </c>
      <c r="E939" s="36" t="s">
        <v>163</v>
      </c>
      <c r="F939" s="35">
        <v>124400</v>
      </c>
      <c r="G939" s="36" t="s">
        <v>163</v>
      </c>
      <c r="H939" s="36" t="s">
        <v>163</v>
      </c>
      <c r="I939" s="36" t="s">
        <v>163</v>
      </c>
      <c r="J939" s="36" t="s">
        <v>163</v>
      </c>
      <c r="K939" s="131" t="s">
        <v>163</v>
      </c>
      <c r="L939" s="130"/>
      <c r="M939" s="35">
        <v>124400</v>
      </c>
      <c r="N939" s="131" t="s">
        <v>163</v>
      </c>
      <c r="O939" s="130"/>
      <c r="P939" s="35">
        <v>4090</v>
      </c>
      <c r="Q939" s="36" t="s">
        <v>163</v>
      </c>
      <c r="R939" s="35">
        <v>4090</v>
      </c>
      <c r="S939" s="36" t="s">
        <v>163</v>
      </c>
      <c r="T939" s="36" t="s">
        <v>163</v>
      </c>
      <c r="U939" s="36" t="s">
        <v>163</v>
      </c>
      <c r="V939" s="36" t="s">
        <v>163</v>
      </c>
      <c r="W939" s="36" t="s">
        <v>163</v>
      </c>
      <c r="X939" s="35">
        <v>4090</v>
      </c>
      <c r="Y939" s="23">
        <f t="shared" si="28"/>
        <v>3.2877813504823155</v>
      </c>
      <c r="Z939" s="24" t="e">
        <f t="shared" si="29"/>
        <v>#VALUE!</v>
      </c>
    </row>
    <row r="940" spans="1:26" ht="24">
      <c r="A940" s="34" t="s">
        <v>623</v>
      </c>
      <c r="B940" s="15" t="s">
        <v>1</v>
      </c>
      <c r="C940" s="17" t="s">
        <v>1590</v>
      </c>
      <c r="D940" s="35">
        <v>124400</v>
      </c>
      <c r="E940" s="36" t="s">
        <v>163</v>
      </c>
      <c r="F940" s="35">
        <v>124400</v>
      </c>
      <c r="G940" s="36" t="s">
        <v>163</v>
      </c>
      <c r="H940" s="36" t="s">
        <v>163</v>
      </c>
      <c r="I940" s="36" t="s">
        <v>163</v>
      </c>
      <c r="J940" s="36" t="s">
        <v>163</v>
      </c>
      <c r="K940" s="131" t="s">
        <v>163</v>
      </c>
      <c r="L940" s="130"/>
      <c r="M940" s="35">
        <v>124400</v>
      </c>
      <c r="N940" s="131" t="s">
        <v>163</v>
      </c>
      <c r="O940" s="130"/>
      <c r="P940" s="35">
        <v>4090</v>
      </c>
      <c r="Q940" s="36" t="s">
        <v>163</v>
      </c>
      <c r="R940" s="35">
        <v>4090</v>
      </c>
      <c r="S940" s="36" t="s">
        <v>163</v>
      </c>
      <c r="T940" s="36" t="s">
        <v>163</v>
      </c>
      <c r="U940" s="36" t="s">
        <v>163</v>
      </c>
      <c r="V940" s="36" t="s">
        <v>163</v>
      </c>
      <c r="W940" s="36" t="s">
        <v>163</v>
      </c>
      <c r="X940" s="35">
        <v>4090</v>
      </c>
      <c r="Y940" s="23">
        <f t="shared" si="28"/>
        <v>3.2877813504823155</v>
      </c>
      <c r="Z940" s="24" t="e">
        <f t="shared" si="29"/>
        <v>#VALUE!</v>
      </c>
    </row>
    <row r="941" spans="1:26" ht="36">
      <c r="A941" s="34" t="s">
        <v>752</v>
      </c>
      <c r="B941" s="15" t="s">
        <v>1</v>
      </c>
      <c r="C941" s="17" t="s">
        <v>1591</v>
      </c>
      <c r="D941" s="35">
        <v>94400</v>
      </c>
      <c r="E941" s="36" t="s">
        <v>163</v>
      </c>
      <c r="F941" s="35">
        <v>94400</v>
      </c>
      <c r="G941" s="36" t="s">
        <v>163</v>
      </c>
      <c r="H941" s="36" t="s">
        <v>163</v>
      </c>
      <c r="I941" s="36" t="s">
        <v>163</v>
      </c>
      <c r="J941" s="36" t="s">
        <v>163</v>
      </c>
      <c r="K941" s="131" t="s">
        <v>163</v>
      </c>
      <c r="L941" s="130"/>
      <c r="M941" s="35">
        <v>94400</v>
      </c>
      <c r="N941" s="131" t="s">
        <v>163</v>
      </c>
      <c r="O941" s="130"/>
      <c r="P941" s="36" t="s">
        <v>163</v>
      </c>
      <c r="Q941" s="36" t="s">
        <v>163</v>
      </c>
      <c r="R941" s="36" t="s">
        <v>163</v>
      </c>
      <c r="S941" s="36" t="s">
        <v>163</v>
      </c>
      <c r="T941" s="36" t="s">
        <v>163</v>
      </c>
      <c r="U941" s="36" t="s">
        <v>163</v>
      </c>
      <c r="V941" s="36" t="s">
        <v>163</v>
      </c>
      <c r="W941" s="36" t="s">
        <v>163</v>
      </c>
      <c r="X941" s="36" t="s">
        <v>163</v>
      </c>
      <c r="Y941" s="23" t="e">
        <f t="shared" si="28"/>
        <v>#VALUE!</v>
      </c>
      <c r="Z941" s="24" t="e">
        <f t="shared" si="29"/>
        <v>#VALUE!</v>
      </c>
    </row>
    <row r="942" spans="1:26">
      <c r="A942" s="37" t="s">
        <v>555</v>
      </c>
      <c r="B942" s="15">
        <v>200</v>
      </c>
      <c r="C942" s="17" t="s">
        <v>1592</v>
      </c>
      <c r="D942" s="35">
        <v>94400</v>
      </c>
      <c r="E942" s="36" t="s">
        <v>163</v>
      </c>
      <c r="F942" s="35">
        <v>94400</v>
      </c>
      <c r="G942" s="36" t="s">
        <v>163</v>
      </c>
      <c r="H942" s="36" t="s">
        <v>163</v>
      </c>
      <c r="I942" s="36" t="s">
        <v>163</v>
      </c>
      <c r="J942" s="36" t="s">
        <v>163</v>
      </c>
      <c r="K942" s="131" t="s">
        <v>163</v>
      </c>
      <c r="L942" s="130"/>
      <c r="M942" s="35">
        <v>94400</v>
      </c>
      <c r="N942" s="131" t="s">
        <v>163</v>
      </c>
      <c r="O942" s="130"/>
      <c r="P942" s="36" t="s">
        <v>163</v>
      </c>
      <c r="Q942" s="36" t="s">
        <v>163</v>
      </c>
      <c r="R942" s="36" t="s">
        <v>163</v>
      </c>
      <c r="S942" s="36" t="s">
        <v>163</v>
      </c>
      <c r="T942" s="36" t="s">
        <v>163</v>
      </c>
      <c r="U942" s="36" t="s">
        <v>163</v>
      </c>
      <c r="V942" s="36" t="s">
        <v>163</v>
      </c>
      <c r="W942" s="36" t="s">
        <v>163</v>
      </c>
      <c r="X942" s="36" t="s">
        <v>163</v>
      </c>
      <c r="Y942" s="23" t="e">
        <f t="shared" si="28"/>
        <v>#VALUE!</v>
      </c>
      <c r="Z942" s="24" t="e">
        <f t="shared" si="29"/>
        <v>#VALUE!</v>
      </c>
    </row>
    <row r="943" spans="1:26">
      <c r="A943" s="37" t="s">
        <v>607</v>
      </c>
      <c r="B943" s="15">
        <v>200</v>
      </c>
      <c r="C943" s="17" t="s">
        <v>1593</v>
      </c>
      <c r="D943" s="35">
        <v>94400</v>
      </c>
      <c r="E943" s="36" t="s">
        <v>163</v>
      </c>
      <c r="F943" s="35">
        <v>94400</v>
      </c>
      <c r="G943" s="36" t="s">
        <v>163</v>
      </c>
      <c r="H943" s="36" t="s">
        <v>163</v>
      </c>
      <c r="I943" s="36" t="s">
        <v>163</v>
      </c>
      <c r="J943" s="36" t="s">
        <v>163</v>
      </c>
      <c r="K943" s="131" t="s">
        <v>163</v>
      </c>
      <c r="L943" s="130"/>
      <c r="M943" s="35">
        <v>94400</v>
      </c>
      <c r="N943" s="131" t="s">
        <v>163</v>
      </c>
      <c r="O943" s="130"/>
      <c r="P943" s="36" t="s">
        <v>163</v>
      </c>
      <c r="Q943" s="36" t="s">
        <v>163</v>
      </c>
      <c r="R943" s="36" t="s">
        <v>163</v>
      </c>
      <c r="S943" s="36" t="s">
        <v>163</v>
      </c>
      <c r="T943" s="36" t="s">
        <v>163</v>
      </c>
      <c r="U943" s="36" t="s">
        <v>163</v>
      </c>
      <c r="V943" s="36" t="s">
        <v>163</v>
      </c>
      <c r="W943" s="36" t="s">
        <v>163</v>
      </c>
      <c r="X943" s="36" t="s">
        <v>163</v>
      </c>
      <c r="Y943" s="23" t="e">
        <f t="shared" si="28"/>
        <v>#VALUE!</v>
      </c>
      <c r="Z943" s="24" t="e">
        <f t="shared" si="29"/>
        <v>#VALUE!</v>
      </c>
    </row>
    <row r="944" spans="1:26" ht="24">
      <c r="A944" s="34" t="s">
        <v>625</v>
      </c>
      <c r="B944" s="15" t="s">
        <v>1</v>
      </c>
      <c r="C944" s="17" t="s">
        <v>1594</v>
      </c>
      <c r="D944" s="35">
        <v>30000</v>
      </c>
      <c r="E944" s="36" t="s">
        <v>163</v>
      </c>
      <c r="F944" s="35">
        <v>30000</v>
      </c>
      <c r="G944" s="36" t="s">
        <v>163</v>
      </c>
      <c r="H944" s="36" t="s">
        <v>163</v>
      </c>
      <c r="I944" s="36" t="s">
        <v>163</v>
      </c>
      <c r="J944" s="36" t="s">
        <v>163</v>
      </c>
      <c r="K944" s="131" t="s">
        <v>163</v>
      </c>
      <c r="L944" s="130"/>
      <c r="M944" s="35">
        <v>30000</v>
      </c>
      <c r="N944" s="131" t="s">
        <v>163</v>
      </c>
      <c r="O944" s="130"/>
      <c r="P944" s="35">
        <v>4090</v>
      </c>
      <c r="Q944" s="36" t="s">
        <v>163</v>
      </c>
      <c r="R944" s="35">
        <v>4090</v>
      </c>
      <c r="S944" s="36" t="s">
        <v>163</v>
      </c>
      <c r="T944" s="36" t="s">
        <v>163</v>
      </c>
      <c r="U944" s="36" t="s">
        <v>163</v>
      </c>
      <c r="V944" s="36" t="s">
        <v>163</v>
      </c>
      <c r="W944" s="36" t="s">
        <v>163</v>
      </c>
      <c r="X944" s="35">
        <v>4090</v>
      </c>
      <c r="Y944" s="23">
        <f t="shared" si="28"/>
        <v>13.633333333333333</v>
      </c>
      <c r="Z944" s="24" t="e">
        <f t="shared" si="29"/>
        <v>#VALUE!</v>
      </c>
    </row>
    <row r="945" spans="1:26">
      <c r="A945" s="37" t="s">
        <v>555</v>
      </c>
      <c r="B945" s="15">
        <v>200</v>
      </c>
      <c r="C945" s="17" t="s">
        <v>1595</v>
      </c>
      <c r="D945" s="35">
        <v>30000</v>
      </c>
      <c r="E945" s="36" t="s">
        <v>163</v>
      </c>
      <c r="F945" s="35">
        <v>30000</v>
      </c>
      <c r="G945" s="36" t="s">
        <v>163</v>
      </c>
      <c r="H945" s="36" t="s">
        <v>163</v>
      </c>
      <c r="I945" s="36" t="s">
        <v>163</v>
      </c>
      <c r="J945" s="36" t="s">
        <v>163</v>
      </c>
      <c r="K945" s="131" t="s">
        <v>163</v>
      </c>
      <c r="L945" s="130"/>
      <c r="M945" s="35">
        <v>30000</v>
      </c>
      <c r="N945" s="131" t="s">
        <v>163</v>
      </c>
      <c r="O945" s="130"/>
      <c r="P945" s="35">
        <v>4090</v>
      </c>
      <c r="Q945" s="36" t="s">
        <v>163</v>
      </c>
      <c r="R945" s="35">
        <v>4090</v>
      </c>
      <c r="S945" s="36" t="s">
        <v>163</v>
      </c>
      <c r="T945" s="36" t="s">
        <v>163</v>
      </c>
      <c r="U945" s="36" t="s">
        <v>163</v>
      </c>
      <c r="V945" s="36" t="s">
        <v>163</v>
      </c>
      <c r="W945" s="36" t="s">
        <v>163</v>
      </c>
      <c r="X945" s="35">
        <v>4090</v>
      </c>
      <c r="Y945" s="23">
        <f t="shared" si="28"/>
        <v>13.633333333333333</v>
      </c>
      <c r="Z945" s="24" t="e">
        <f t="shared" si="29"/>
        <v>#VALUE!</v>
      </c>
    </row>
    <row r="946" spans="1:26">
      <c r="A946" s="37" t="s">
        <v>607</v>
      </c>
      <c r="B946" s="15">
        <v>200</v>
      </c>
      <c r="C946" s="17" t="s">
        <v>1596</v>
      </c>
      <c r="D946" s="35">
        <v>30000</v>
      </c>
      <c r="E946" s="36" t="s">
        <v>163</v>
      </c>
      <c r="F946" s="35">
        <v>30000</v>
      </c>
      <c r="G946" s="36" t="s">
        <v>163</v>
      </c>
      <c r="H946" s="36" t="s">
        <v>163</v>
      </c>
      <c r="I946" s="36" t="s">
        <v>163</v>
      </c>
      <c r="J946" s="36" t="s">
        <v>163</v>
      </c>
      <c r="K946" s="131" t="s">
        <v>163</v>
      </c>
      <c r="L946" s="130"/>
      <c r="M946" s="35">
        <v>30000</v>
      </c>
      <c r="N946" s="131" t="s">
        <v>163</v>
      </c>
      <c r="O946" s="130"/>
      <c r="P946" s="35">
        <v>4090</v>
      </c>
      <c r="Q946" s="36" t="s">
        <v>163</v>
      </c>
      <c r="R946" s="35">
        <v>4090</v>
      </c>
      <c r="S946" s="36" t="s">
        <v>163</v>
      </c>
      <c r="T946" s="36" t="s">
        <v>163</v>
      </c>
      <c r="U946" s="36" t="s">
        <v>163</v>
      </c>
      <c r="V946" s="36" t="s">
        <v>163</v>
      </c>
      <c r="W946" s="36" t="s">
        <v>163</v>
      </c>
      <c r="X946" s="35">
        <v>4090</v>
      </c>
      <c r="Y946" s="23">
        <f t="shared" si="28"/>
        <v>13.633333333333333</v>
      </c>
      <c r="Z946" s="24" t="e">
        <f t="shared" si="29"/>
        <v>#VALUE!</v>
      </c>
    </row>
    <row r="947" spans="1:26" s="29" customFormat="1" ht="36">
      <c r="A947" s="31" t="s">
        <v>1597</v>
      </c>
      <c r="B947" s="25" t="s">
        <v>1</v>
      </c>
      <c r="C947" s="30" t="s">
        <v>1598</v>
      </c>
      <c r="D947" s="32">
        <v>3728259</v>
      </c>
      <c r="E947" s="33" t="s">
        <v>163</v>
      </c>
      <c r="F947" s="32">
        <v>3728259</v>
      </c>
      <c r="G947" s="33" t="s">
        <v>163</v>
      </c>
      <c r="H947" s="33" t="s">
        <v>163</v>
      </c>
      <c r="I947" s="33" t="s">
        <v>163</v>
      </c>
      <c r="J947" s="33" t="s">
        <v>163</v>
      </c>
      <c r="K947" s="126">
        <v>3458259</v>
      </c>
      <c r="L947" s="127"/>
      <c r="M947" s="32">
        <v>270000</v>
      </c>
      <c r="N947" s="128" t="s">
        <v>163</v>
      </c>
      <c r="O947" s="127"/>
      <c r="P947" s="32">
        <v>845828.59</v>
      </c>
      <c r="Q947" s="33" t="s">
        <v>163</v>
      </c>
      <c r="R947" s="32">
        <v>845828.59</v>
      </c>
      <c r="S947" s="33" t="s">
        <v>163</v>
      </c>
      <c r="T947" s="33" t="s">
        <v>163</v>
      </c>
      <c r="U947" s="33" t="s">
        <v>163</v>
      </c>
      <c r="V947" s="33" t="s">
        <v>163</v>
      </c>
      <c r="W947" s="32">
        <v>821114.59</v>
      </c>
      <c r="X947" s="32">
        <v>24714</v>
      </c>
      <c r="Y947" s="27">
        <f t="shared" si="28"/>
        <v>22.6869589800494</v>
      </c>
      <c r="Z947" s="28">
        <f t="shared" si="29"/>
        <v>23.743582825924836</v>
      </c>
    </row>
    <row r="948" spans="1:26" ht="144">
      <c r="A948" s="34" t="s">
        <v>549</v>
      </c>
      <c r="B948" s="15" t="s">
        <v>1</v>
      </c>
      <c r="C948" s="17" t="s">
        <v>1599</v>
      </c>
      <c r="D948" s="35">
        <v>3320000</v>
      </c>
      <c r="E948" s="36" t="s">
        <v>163</v>
      </c>
      <c r="F948" s="35">
        <v>3320000</v>
      </c>
      <c r="G948" s="36" t="s">
        <v>163</v>
      </c>
      <c r="H948" s="36" t="s">
        <v>163</v>
      </c>
      <c r="I948" s="36" t="s">
        <v>163</v>
      </c>
      <c r="J948" s="36" t="s">
        <v>163</v>
      </c>
      <c r="K948" s="129">
        <v>3320000</v>
      </c>
      <c r="L948" s="130"/>
      <c r="M948" s="36" t="s">
        <v>163</v>
      </c>
      <c r="N948" s="131" t="s">
        <v>163</v>
      </c>
      <c r="O948" s="130"/>
      <c r="P948" s="35">
        <v>821726.32</v>
      </c>
      <c r="Q948" s="36" t="s">
        <v>163</v>
      </c>
      <c r="R948" s="35">
        <v>821726.32</v>
      </c>
      <c r="S948" s="36" t="s">
        <v>163</v>
      </c>
      <c r="T948" s="36" t="s">
        <v>163</v>
      </c>
      <c r="U948" s="36" t="s">
        <v>163</v>
      </c>
      <c r="V948" s="36" t="s">
        <v>163</v>
      </c>
      <c r="W948" s="35">
        <v>821726.32</v>
      </c>
      <c r="X948" s="36" t="s">
        <v>163</v>
      </c>
      <c r="Y948" s="23">
        <f t="shared" si="28"/>
        <v>24.750792771084335</v>
      </c>
      <c r="Z948" s="24">
        <f t="shared" si="29"/>
        <v>24.750792771084335</v>
      </c>
    </row>
    <row r="949" spans="1:26" ht="60">
      <c r="A949" s="34" t="s">
        <v>551</v>
      </c>
      <c r="B949" s="15" t="s">
        <v>1</v>
      </c>
      <c r="C949" s="17" t="s">
        <v>1600</v>
      </c>
      <c r="D949" s="35">
        <v>3320000</v>
      </c>
      <c r="E949" s="36" t="s">
        <v>163</v>
      </c>
      <c r="F949" s="35">
        <v>3320000</v>
      </c>
      <c r="G949" s="36" t="s">
        <v>163</v>
      </c>
      <c r="H949" s="36" t="s">
        <v>163</v>
      </c>
      <c r="I949" s="36" t="s">
        <v>163</v>
      </c>
      <c r="J949" s="36" t="s">
        <v>163</v>
      </c>
      <c r="K949" s="129">
        <v>3320000</v>
      </c>
      <c r="L949" s="130"/>
      <c r="M949" s="36" t="s">
        <v>163</v>
      </c>
      <c r="N949" s="131" t="s">
        <v>163</v>
      </c>
      <c r="O949" s="130"/>
      <c r="P949" s="35">
        <v>821726.32</v>
      </c>
      <c r="Q949" s="36" t="s">
        <v>163</v>
      </c>
      <c r="R949" s="35">
        <v>821726.32</v>
      </c>
      <c r="S949" s="36" t="s">
        <v>163</v>
      </c>
      <c r="T949" s="36" t="s">
        <v>163</v>
      </c>
      <c r="U949" s="36" t="s">
        <v>163</v>
      </c>
      <c r="V949" s="36" t="s">
        <v>163</v>
      </c>
      <c r="W949" s="35">
        <v>821726.32</v>
      </c>
      <c r="X949" s="36" t="s">
        <v>163</v>
      </c>
      <c r="Y949" s="23">
        <f t="shared" si="28"/>
        <v>24.750792771084335</v>
      </c>
      <c r="Z949" s="24">
        <f t="shared" si="29"/>
        <v>24.750792771084335</v>
      </c>
    </row>
    <row r="950" spans="1:26" ht="84">
      <c r="A950" s="34" t="s">
        <v>553</v>
      </c>
      <c r="B950" s="15" t="s">
        <v>1</v>
      </c>
      <c r="C950" s="17" t="s">
        <v>1601</v>
      </c>
      <c r="D950" s="35">
        <v>3312000</v>
      </c>
      <c r="E950" s="36" t="s">
        <v>163</v>
      </c>
      <c r="F950" s="35">
        <v>3312000</v>
      </c>
      <c r="G950" s="36" t="s">
        <v>163</v>
      </c>
      <c r="H950" s="36" t="s">
        <v>163</v>
      </c>
      <c r="I950" s="36" t="s">
        <v>163</v>
      </c>
      <c r="J950" s="36" t="s">
        <v>163</v>
      </c>
      <c r="K950" s="129">
        <v>3312000</v>
      </c>
      <c r="L950" s="130"/>
      <c r="M950" s="36" t="s">
        <v>163</v>
      </c>
      <c r="N950" s="131" t="s">
        <v>163</v>
      </c>
      <c r="O950" s="130"/>
      <c r="P950" s="35">
        <v>818976.32</v>
      </c>
      <c r="Q950" s="36" t="s">
        <v>163</v>
      </c>
      <c r="R950" s="35">
        <v>818976.32</v>
      </c>
      <c r="S950" s="36" t="s">
        <v>163</v>
      </c>
      <c r="T950" s="36" t="s">
        <v>163</v>
      </c>
      <c r="U950" s="36" t="s">
        <v>163</v>
      </c>
      <c r="V950" s="36" t="s">
        <v>163</v>
      </c>
      <c r="W950" s="35">
        <v>818976.32</v>
      </c>
      <c r="X950" s="36" t="s">
        <v>163</v>
      </c>
      <c r="Y950" s="23">
        <f t="shared" si="28"/>
        <v>24.727545893719803</v>
      </c>
      <c r="Z950" s="24">
        <f t="shared" si="29"/>
        <v>24.727545893719803</v>
      </c>
    </row>
    <row r="951" spans="1:26">
      <c r="A951" s="37" t="s">
        <v>555</v>
      </c>
      <c r="B951" s="15">
        <v>200</v>
      </c>
      <c r="C951" s="17" t="s">
        <v>1602</v>
      </c>
      <c r="D951" s="35">
        <v>3312000</v>
      </c>
      <c r="E951" s="36" t="s">
        <v>163</v>
      </c>
      <c r="F951" s="35">
        <v>3312000</v>
      </c>
      <c r="G951" s="36" t="s">
        <v>163</v>
      </c>
      <c r="H951" s="36" t="s">
        <v>163</v>
      </c>
      <c r="I951" s="36" t="s">
        <v>163</v>
      </c>
      <c r="J951" s="36" t="s">
        <v>163</v>
      </c>
      <c r="K951" s="129">
        <v>3312000</v>
      </c>
      <c r="L951" s="130"/>
      <c r="M951" s="36" t="s">
        <v>163</v>
      </c>
      <c r="N951" s="131" t="s">
        <v>163</v>
      </c>
      <c r="O951" s="130"/>
      <c r="P951" s="35">
        <v>818976.32</v>
      </c>
      <c r="Q951" s="36" t="s">
        <v>163</v>
      </c>
      <c r="R951" s="35">
        <v>818976.32</v>
      </c>
      <c r="S951" s="36" t="s">
        <v>163</v>
      </c>
      <c r="T951" s="36" t="s">
        <v>163</v>
      </c>
      <c r="U951" s="36" t="s">
        <v>163</v>
      </c>
      <c r="V951" s="36" t="s">
        <v>163</v>
      </c>
      <c r="W951" s="35">
        <v>818976.32</v>
      </c>
      <c r="X951" s="36" t="s">
        <v>163</v>
      </c>
      <c r="Y951" s="23">
        <f t="shared" si="28"/>
        <v>24.727545893719803</v>
      </c>
      <c r="Z951" s="24">
        <f t="shared" si="29"/>
        <v>24.727545893719803</v>
      </c>
    </row>
    <row r="952" spans="1:26" ht="36">
      <c r="A952" s="37" t="s">
        <v>557</v>
      </c>
      <c r="B952" s="15">
        <v>200</v>
      </c>
      <c r="C952" s="17" t="s">
        <v>1603</v>
      </c>
      <c r="D952" s="35">
        <v>3312000</v>
      </c>
      <c r="E952" s="36" t="s">
        <v>163</v>
      </c>
      <c r="F952" s="35">
        <v>3312000</v>
      </c>
      <c r="G952" s="36" t="s">
        <v>163</v>
      </c>
      <c r="H952" s="36" t="s">
        <v>163</v>
      </c>
      <c r="I952" s="36" t="s">
        <v>163</v>
      </c>
      <c r="J952" s="36" t="s">
        <v>163</v>
      </c>
      <c r="K952" s="129">
        <v>3312000</v>
      </c>
      <c r="L952" s="130"/>
      <c r="M952" s="36" t="s">
        <v>163</v>
      </c>
      <c r="N952" s="131" t="s">
        <v>163</v>
      </c>
      <c r="O952" s="130"/>
      <c r="P952" s="35">
        <v>818976.32</v>
      </c>
      <c r="Q952" s="36" t="s">
        <v>163</v>
      </c>
      <c r="R952" s="35">
        <v>818976.32</v>
      </c>
      <c r="S952" s="36" t="s">
        <v>163</v>
      </c>
      <c r="T952" s="36" t="s">
        <v>163</v>
      </c>
      <c r="U952" s="36" t="s">
        <v>163</v>
      </c>
      <c r="V952" s="36" t="s">
        <v>163</v>
      </c>
      <c r="W952" s="35">
        <v>818976.32</v>
      </c>
      <c r="X952" s="36" t="s">
        <v>163</v>
      </c>
      <c r="Y952" s="23">
        <f t="shared" si="28"/>
        <v>24.727545893719803</v>
      </c>
      <c r="Z952" s="24">
        <f t="shared" si="29"/>
        <v>24.727545893719803</v>
      </c>
    </row>
    <row r="953" spans="1:26">
      <c r="A953" s="37" t="s">
        <v>559</v>
      </c>
      <c r="B953" s="15">
        <v>200</v>
      </c>
      <c r="C953" s="17" t="s">
        <v>1604</v>
      </c>
      <c r="D953" s="35">
        <v>2751000</v>
      </c>
      <c r="E953" s="36" t="s">
        <v>163</v>
      </c>
      <c r="F953" s="35">
        <v>2751000</v>
      </c>
      <c r="G953" s="36" t="s">
        <v>163</v>
      </c>
      <c r="H953" s="36" t="s">
        <v>163</v>
      </c>
      <c r="I953" s="36" t="s">
        <v>163</v>
      </c>
      <c r="J953" s="36" t="s">
        <v>163</v>
      </c>
      <c r="K953" s="129">
        <v>2751000</v>
      </c>
      <c r="L953" s="130"/>
      <c r="M953" s="36" t="s">
        <v>163</v>
      </c>
      <c r="N953" s="131" t="s">
        <v>163</v>
      </c>
      <c r="O953" s="130"/>
      <c r="P953" s="35">
        <v>640496.39</v>
      </c>
      <c r="Q953" s="36" t="s">
        <v>163</v>
      </c>
      <c r="R953" s="35">
        <v>640496.39</v>
      </c>
      <c r="S953" s="36" t="s">
        <v>163</v>
      </c>
      <c r="T953" s="36" t="s">
        <v>163</v>
      </c>
      <c r="U953" s="36" t="s">
        <v>163</v>
      </c>
      <c r="V953" s="36" t="s">
        <v>163</v>
      </c>
      <c r="W953" s="35">
        <v>640496.39</v>
      </c>
      <c r="X953" s="36" t="s">
        <v>163</v>
      </c>
      <c r="Y953" s="23">
        <f t="shared" si="28"/>
        <v>23.282311523082516</v>
      </c>
      <c r="Z953" s="24">
        <f t="shared" si="29"/>
        <v>23.282311523082516</v>
      </c>
    </row>
    <row r="954" spans="1:26" ht="24">
      <c r="A954" s="37" t="s">
        <v>561</v>
      </c>
      <c r="B954" s="15">
        <v>200</v>
      </c>
      <c r="C954" s="17" t="s">
        <v>1605</v>
      </c>
      <c r="D954" s="35">
        <v>561000</v>
      </c>
      <c r="E954" s="36" t="s">
        <v>163</v>
      </c>
      <c r="F954" s="35">
        <v>561000</v>
      </c>
      <c r="G954" s="36" t="s">
        <v>163</v>
      </c>
      <c r="H954" s="36" t="s">
        <v>163</v>
      </c>
      <c r="I954" s="36" t="s">
        <v>163</v>
      </c>
      <c r="J954" s="36" t="s">
        <v>163</v>
      </c>
      <c r="K954" s="129">
        <v>561000</v>
      </c>
      <c r="L954" s="130"/>
      <c r="M954" s="36" t="s">
        <v>163</v>
      </c>
      <c r="N954" s="131" t="s">
        <v>163</v>
      </c>
      <c r="O954" s="130"/>
      <c r="P954" s="35">
        <v>178479.93</v>
      </c>
      <c r="Q954" s="36" t="s">
        <v>163</v>
      </c>
      <c r="R954" s="35">
        <v>178479.93</v>
      </c>
      <c r="S954" s="36" t="s">
        <v>163</v>
      </c>
      <c r="T954" s="36" t="s">
        <v>163</v>
      </c>
      <c r="U954" s="36" t="s">
        <v>163</v>
      </c>
      <c r="V954" s="36" t="s">
        <v>163</v>
      </c>
      <c r="W954" s="35">
        <v>178479.93</v>
      </c>
      <c r="X954" s="36" t="s">
        <v>163</v>
      </c>
      <c r="Y954" s="23">
        <f t="shared" si="28"/>
        <v>31.814604278074864</v>
      </c>
      <c r="Z954" s="24">
        <f t="shared" si="29"/>
        <v>31.814604278074864</v>
      </c>
    </row>
    <row r="955" spans="1:26" ht="72">
      <c r="A955" s="34" t="s">
        <v>589</v>
      </c>
      <c r="B955" s="15" t="s">
        <v>1</v>
      </c>
      <c r="C955" s="17" t="s">
        <v>1606</v>
      </c>
      <c r="D955" s="35">
        <v>8000</v>
      </c>
      <c r="E955" s="36" t="s">
        <v>163</v>
      </c>
      <c r="F955" s="35">
        <v>8000</v>
      </c>
      <c r="G955" s="36" t="s">
        <v>163</v>
      </c>
      <c r="H955" s="36" t="s">
        <v>163</v>
      </c>
      <c r="I955" s="36" t="s">
        <v>163</v>
      </c>
      <c r="J955" s="36" t="s">
        <v>163</v>
      </c>
      <c r="K955" s="129">
        <v>8000</v>
      </c>
      <c r="L955" s="130"/>
      <c r="M955" s="36" t="s">
        <v>163</v>
      </c>
      <c r="N955" s="131" t="s">
        <v>163</v>
      </c>
      <c r="O955" s="130"/>
      <c r="P955" s="35">
        <v>2750</v>
      </c>
      <c r="Q955" s="36" t="s">
        <v>163</v>
      </c>
      <c r="R955" s="35">
        <v>2750</v>
      </c>
      <c r="S955" s="36" t="s">
        <v>163</v>
      </c>
      <c r="T955" s="36" t="s">
        <v>163</v>
      </c>
      <c r="U955" s="36" t="s">
        <v>163</v>
      </c>
      <c r="V955" s="36" t="s">
        <v>163</v>
      </c>
      <c r="W955" s="35">
        <v>2750</v>
      </c>
      <c r="X955" s="36" t="s">
        <v>163</v>
      </c>
      <c r="Y955" s="23">
        <f t="shared" si="28"/>
        <v>34.375</v>
      </c>
      <c r="Z955" s="24">
        <f t="shared" si="29"/>
        <v>34.375</v>
      </c>
    </row>
    <row r="956" spans="1:26">
      <c r="A956" s="37" t="s">
        <v>555</v>
      </c>
      <c r="B956" s="15">
        <v>200</v>
      </c>
      <c r="C956" s="17" t="s">
        <v>1607</v>
      </c>
      <c r="D956" s="35">
        <v>8000</v>
      </c>
      <c r="E956" s="36" t="s">
        <v>163</v>
      </c>
      <c r="F956" s="35">
        <v>8000</v>
      </c>
      <c r="G956" s="36" t="s">
        <v>163</v>
      </c>
      <c r="H956" s="36" t="s">
        <v>163</v>
      </c>
      <c r="I956" s="36" t="s">
        <v>163</v>
      </c>
      <c r="J956" s="36" t="s">
        <v>163</v>
      </c>
      <c r="K956" s="129">
        <v>8000</v>
      </c>
      <c r="L956" s="130"/>
      <c r="M956" s="36" t="s">
        <v>163</v>
      </c>
      <c r="N956" s="131" t="s">
        <v>163</v>
      </c>
      <c r="O956" s="130"/>
      <c r="P956" s="35">
        <v>2750</v>
      </c>
      <c r="Q956" s="36" t="s">
        <v>163</v>
      </c>
      <c r="R956" s="35">
        <v>2750</v>
      </c>
      <c r="S956" s="36" t="s">
        <v>163</v>
      </c>
      <c r="T956" s="36" t="s">
        <v>163</v>
      </c>
      <c r="U956" s="36" t="s">
        <v>163</v>
      </c>
      <c r="V956" s="36" t="s">
        <v>163</v>
      </c>
      <c r="W956" s="35">
        <v>2750</v>
      </c>
      <c r="X956" s="36" t="s">
        <v>163</v>
      </c>
      <c r="Y956" s="23">
        <f t="shared" si="28"/>
        <v>34.375</v>
      </c>
      <c r="Z956" s="24">
        <f t="shared" si="29"/>
        <v>34.375</v>
      </c>
    </row>
    <row r="957" spans="1:26" ht="36">
      <c r="A957" s="37" t="s">
        <v>557</v>
      </c>
      <c r="B957" s="15">
        <v>200</v>
      </c>
      <c r="C957" s="17" t="s">
        <v>1608</v>
      </c>
      <c r="D957" s="35">
        <v>8000</v>
      </c>
      <c r="E957" s="36" t="s">
        <v>163</v>
      </c>
      <c r="F957" s="35">
        <v>8000</v>
      </c>
      <c r="G957" s="36" t="s">
        <v>163</v>
      </c>
      <c r="H957" s="36" t="s">
        <v>163</v>
      </c>
      <c r="I957" s="36" t="s">
        <v>163</v>
      </c>
      <c r="J957" s="36" t="s">
        <v>163</v>
      </c>
      <c r="K957" s="129">
        <v>8000</v>
      </c>
      <c r="L957" s="130"/>
      <c r="M957" s="36" t="s">
        <v>163</v>
      </c>
      <c r="N957" s="131" t="s">
        <v>163</v>
      </c>
      <c r="O957" s="130"/>
      <c r="P957" s="35">
        <v>2750</v>
      </c>
      <c r="Q957" s="36" t="s">
        <v>163</v>
      </c>
      <c r="R957" s="35">
        <v>2750</v>
      </c>
      <c r="S957" s="36" t="s">
        <v>163</v>
      </c>
      <c r="T957" s="36" t="s">
        <v>163</v>
      </c>
      <c r="U957" s="36" t="s">
        <v>163</v>
      </c>
      <c r="V957" s="36" t="s">
        <v>163</v>
      </c>
      <c r="W957" s="35">
        <v>2750</v>
      </c>
      <c r="X957" s="36" t="s">
        <v>163</v>
      </c>
      <c r="Y957" s="23">
        <f t="shared" si="28"/>
        <v>34.375</v>
      </c>
      <c r="Z957" s="24">
        <f t="shared" si="29"/>
        <v>34.375</v>
      </c>
    </row>
    <row r="958" spans="1:26">
      <c r="A958" s="37" t="s">
        <v>593</v>
      </c>
      <c r="B958" s="15">
        <v>200</v>
      </c>
      <c r="C958" s="17" t="s">
        <v>1609</v>
      </c>
      <c r="D958" s="35">
        <v>8000</v>
      </c>
      <c r="E958" s="36" t="s">
        <v>163</v>
      </c>
      <c r="F958" s="35">
        <v>8000</v>
      </c>
      <c r="G958" s="36" t="s">
        <v>163</v>
      </c>
      <c r="H958" s="36" t="s">
        <v>163</v>
      </c>
      <c r="I958" s="36" t="s">
        <v>163</v>
      </c>
      <c r="J958" s="36" t="s">
        <v>163</v>
      </c>
      <c r="K958" s="129">
        <v>8000</v>
      </c>
      <c r="L958" s="130"/>
      <c r="M958" s="36" t="s">
        <v>163</v>
      </c>
      <c r="N958" s="131" t="s">
        <v>163</v>
      </c>
      <c r="O958" s="130"/>
      <c r="P958" s="35">
        <v>2750</v>
      </c>
      <c r="Q958" s="36" t="s">
        <v>163</v>
      </c>
      <c r="R958" s="35">
        <v>2750</v>
      </c>
      <c r="S958" s="36" t="s">
        <v>163</v>
      </c>
      <c r="T958" s="36" t="s">
        <v>163</v>
      </c>
      <c r="U958" s="36" t="s">
        <v>163</v>
      </c>
      <c r="V958" s="36" t="s">
        <v>163</v>
      </c>
      <c r="W958" s="35">
        <v>2750</v>
      </c>
      <c r="X958" s="36" t="s">
        <v>163</v>
      </c>
      <c r="Y958" s="23">
        <f t="shared" si="28"/>
        <v>34.375</v>
      </c>
      <c r="Z958" s="24">
        <f t="shared" si="29"/>
        <v>34.375</v>
      </c>
    </row>
    <row r="959" spans="1:26" ht="48">
      <c r="A959" s="34" t="s">
        <v>565</v>
      </c>
      <c r="B959" s="15" t="s">
        <v>1</v>
      </c>
      <c r="C959" s="17" t="s">
        <v>1610</v>
      </c>
      <c r="D959" s="35">
        <v>408259</v>
      </c>
      <c r="E959" s="36" t="s">
        <v>163</v>
      </c>
      <c r="F959" s="35">
        <v>408259</v>
      </c>
      <c r="G959" s="36" t="s">
        <v>163</v>
      </c>
      <c r="H959" s="36" t="s">
        <v>163</v>
      </c>
      <c r="I959" s="36" t="s">
        <v>163</v>
      </c>
      <c r="J959" s="36" t="s">
        <v>163</v>
      </c>
      <c r="K959" s="129">
        <v>138259</v>
      </c>
      <c r="L959" s="130"/>
      <c r="M959" s="35">
        <v>270000</v>
      </c>
      <c r="N959" s="131" t="s">
        <v>163</v>
      </c>
      <c r="O959" s="130"/>
      <c r="P959" s="35">
        <v>24102.27</v>
      </c>
      <c r="Q959" s="36" t="s">
        <v>163</v>
      </c>
      <c r="R959" s="35">
        <v>24102.27</v>
      </c>
      <c r="S959" s="36" t="s">
        <v>163</v>
      </c>
      <c r="T959" s="36" t="s">
        <v>163</v>
      </c>
      <c r="U959" s="36" t="s">
        <v>163</v>
      </c>
      <c r="V959" s="36" t="s">
        <v>163</v>
      </c>
      <c r="W959" s="35">
        <v>-611.73</v>
      </c>
      <c r="X959" s="35">
        <v>24714</v>
      </c>
      <c r="Y959" s="23">
        <f t="shared" si="28"/>
        <v>5.9036714438628426</v>
      </c>
      <c r="Z959" s="24">
        <f t="shared" si="29"/>
        <v>-0.4424522092594334</v>
      </c>
    </row>
    <row r="960" spans="1:26" ht="60">
      <c r="A960" s="34" t="s">
        <v>567</v>
      </c>
      <c r="B960" s="15" t="s">
        <v>1</v>
      </c>
      <c r="C960" s="17" t="s">
        <v>1611</v>
      </c>
      <c r="D960" s="35">
        <v>408259</v>
      </c>
      <c r="E960" s="36" t="s">
        <v>163</v>
      </c>
      <c r="F960" s="35">
        <v>408259</v>
      </c>
      <c r="G960" s="36" t="s">
        <v>163</v>
      </c>
      <c r="H960" s="36" t="s">
        <v>163</v>
      </c>
      <c r="I960" s="36" t="s">
        <v>163</v>
      </c>
      <c r="J960" s="36" t="s">
        <v>163</v>
      </c>
      <c r="K960" s="129">
        <v>138259</v>
      </c>
      <c r="L960" s="130"/>
      <c r="M960" s="35">
        <v>270000</v>
      </c>
      <c r="N960" s="131" t="s">
        <v>163</v>
      </c>
      <c r="O960" s="130"/>
      <c r="P960" s="35">
        <v>24102.27</v>
      </c>
      <c r="Q960" s="36" t="s">
        <v>163</v>
      </c>
      <c r="R960" s="35">
        <v>24102.27</v>
      </c>
      <c r="S960" s="36" t="s">
        <v>163</v>
      </c>
      <c r="T960" s="36" t="s">
        <v>163</v>
      </c>
      <c r="U960" s="36" t="s">
        <v>163</v>
      </c>
      <c r="V960" s="36" t="s">
        <v>163</v>
      </c>
      <c r="W960" s="35">
        <v>-611.73</v>
      </c>
      <c r="X960" s="35">
        <v>24714</v>
      </c>
      <c r="Y960" s="23">
        <f t="shared" si="28"/>
        <v>5.9036714438628426</v>
      </c>
      <c r="Z960" s="24">
        <f t="shared" si="29"/>
        <v>-0.4424522092594334</v>
      </c>
    </row>
    <row r="961" spans="1:26" ht="60">
      <c r="A961" s="34" t="s">
        <v>569</v>
      </c>
      <c r="B961" s="15" t="s">
        <v>1</v>
      </c>
      <c r="C961" s="17" t="s">
        <v>1612</v>
      </c>
      <c r="D961" s="35">
        <v>408259</v>
      </c>
      <c r="E961" s="36" t="s">
        <v>163</v>
      </c>
      <c r="F961" s="35">
        <v>408259</v>
      </c>
      <c r="G961" s="36" t="s">
        <v>163</v>
      </c>
      <c r="H961" s="36" t="s">
        <v>163</v>
      </c>
      <c r="I961" s="36" t="s">
        <v>163</v>
      </c>
      <c r="J961" s="36" t="s">
        <v>163</v>
      </c>
      <c r="K961" s="129">
        <v>138259</v>
      </c>
      <c r="L961" s="130"/>
      <c r="M961" s="35">
        <v>270000</v>
      </c>
      <c r="N961" s="131" t="s">
        <v>163</v>
      </c>
      <c r="O961" s="130"/>
      <c r="P961" s="35">
        <v>24102.27</v>
      </c>
      <c r="Q961" s="36" t="s">
        <v>163</v>
      </c>
      <c r="R961" s="35">
        <v>24102.27</v>
      </c>
      <c r="S961" s="36" t="s">
        <v>163</v>
      </c>
      <c r="T961" s="36" t="s">
        <v>163</v>
      </c>
      <c r="U961" s="36" t="s">
        <v>163</v>
      </c>
      <c r="V961" s="36" t="s">
        <v>163</v>
      </c>
      <c r="W961" s="35">
        <v>-611.73</v>
      </c>
      <c r="X961" s="35">
        <v>24714</v>
      </c>
      <c r="Y961" s="23">
        <f t="shared" si="28"/>
        <v>5.9036714438628426</v>
      </c>
      <c r="Z961" s="24">
        <f t="shared" si="29"/>
        <v>-0.4424522092594334</v>
      </c>
    </row>
    <row r="962" spans="1:26">
      <c r="A962" s="37" t="s">
        <v>555</v>
      </c>
      <c r="B962" s="15">
        <v>200</v>
      </c>
      <c r="C962" s="17" t="s">
        <v>1613</v>
      </c>
      <c r="D962" s="35">
        <v>368259</v>
      </c>
      <c r="E962" s="36" t="s">
        <v>163</v>
      </c>
      <c r="F962" s="35">
        <v>368259</v>
      </c>
      <c r="G962" s="36" t="s">
        <v>163</v>
      </c>
      <c r="H962" s="36" t="s">
        <v>163</v>
      </c>
      <c r="I962" s="36" t="s">
        <v>163</v>
      </c>
      <c r="J962" s="36" t="s">
        <v>163</v>
      </c>
      <c r="K962" s="129">
        <v>138259</v>
      </c>
      <c r="L962" s="130"/>
      <c r="M962" s="35">
        <v>230000</v>
      </c>
      <c r="N962" s="131" t="s">
        <v>163</v>
      </c>
      <c r="O962" s="130"/>
      <c r="P962" s="35">
        <v>24102.27</v>
      </c>
      <c r="Q962" s="36" t="s">
        <v>163</v>
      </c>
      <c r="R962" s="35">
        <v>24102.27</v>
      </c>
      <c r="S962" s="36" t="s">
        <v>163</v>
      </c>
      <c r="T962" s="36" t="s">
        <v>163</v>
      </c>
      <c r="U962" s="36" t="s">
        <v>163</v>
      </c>
      <c r="V962" s="36" t="s">
        <v>163</v>
      </c>
      <c r="W962" s="35">
        <v>-611.73</v>
      </c>
      <c r="X962" s="35">
        <v>24714</v>
      </c>
      <c r="Y962" s="23">
        <f t="shared" si="28"/>
        <v>6.544923545656725</v>
      </c>
      <c r="Z962" s="24">
        <f t="shared" si="29"/>
        <v>-0.4424522092594334</v>
      </c>
    </row>
    <row r="963" spans="1:26">
      <c r="A963" s="37" t="s">
        <v>572</v>
      </c>
      <c r="B963" s="15">
        <v>200</v>
      </c>
      <c r="C963" s="17" t="s">
        <v>1614</v>
      </c>
      <c r="D963" s="35">
        <v>90759</v>
      </c>
      <c r="E963" s="36" t="s">
        <v>163</v>
      </c>
      <c r="F963" s="35">
        <v>90759</v>
      </c>
      <c r="G963" s="36" t="s">
        <v>163</v>
      </c>
      <c r="H963" s="36" t="s">
        <v>163</v>
      </c>
      <c r="I963" s="36" t="s">
        <v>163</v>
      </c>
      <c r="J963" s="36" t="s">
        <v>163</v>
      </c>
      <c r="K963" s="129">
        <v>90759</v>
      </c>
      <c r="L963" s="130"/>
      <c r="M963" s="36" t="s">
        <v>163</v>
      </c>
      <c r="N963" s="131" t="s">
        <v>163</v>
      </c>
      <c r="O963" s="130"/>
      <c r="P963" s="35">
        <v>-611.73</v>
      </c>
      <c r="Q963" s="36" t="s">
        <v>163</v>
      </c>
      <c r="R963" s="35">
        <v>-611.73</v>
      </c>
      <c r="S963" s="36" t="s">
        <v>163</v>
      </c>
      <c r="T963" s="36" t="s">
        <v>163</v>
      </c>
      <c r="U963" s="36" t="s">
        <v>163</v>
      </c>
      <c r="V963" s="36" t="s">
        <v>163</v>
      </c>
      <c r="W963" s="35">
        <v>-611.73</v>
      </c>
      <c r="X963" s="36" t="s">
        <v>163</v>
      </c>
      <c r="Y963" s="23">
        <f t="shared" si="28"/>
        <v>-0.67401580008594186</v>
      </c>
      <c r="Z963" s="24">
        <f t="shared" si="29"/>
        <v>-0.67401580008594186</v>
      </c>
    </row>
    <row r="964" spans="1:26">
      <c r="A964" s="37" t="s">
        <v>602</v>
      </c>
      <c r="B964" s="15">
        <v>200</v>
      </c>
      <c r="C964" s="17" t="s">
        <v>1615</v>
      </c>
      <c r="D964" s="35">
        <v>36000</v>
      </c>
      <c r="E964" s="36" t="s">
        <v>163</v>
      </c>
      <c r="F964" s="35">
        <v>36000</v>
      </c>
      <c r="G964" s="36" t="s">
        <v>163</v>
      </c>
      <c r="H964" s="36" t="s">
        <v>163</v>
      </c>
      <c r="I964" s="36" t="s">
        <v>163</v>
      </c>
      <c r="J964" s="36" t="s">
        <v>163</v>
      </c>
      <c r="K964" s="129">
        <v>36000</v>
      </c>
      <c r="L964" s="130"/>
      <c r="M964" s="36" t="s">
        <v>163</v>
      </c>
      <c r="N964" s="131" t="s">
        <v>163</v>
      </c>
      <c r="O964" s="130"/>
      <c r="P964" s="35">
        <v>-215</v>
      </c>
      <c r="Q964" s="36" t="s">
        <v>163</v>
      </c>
      <c r="R964" s="35">
        <v>-215</v>
      </c>
      <c r="S964" s="36" t="s">
        <v>163</v>
      </c>
      <c r="T964" s="36" t="s">
        <v>163</v>
      </c>
      <c r="U964" s="36" t="s">
        <v>163</v>
      </c>
      <c r="V964" s="36" t="s">
        <v>163</v>
      </c>
      <c r="W964" s="35">
        <v>-215</v>
      </c>
      <c r="X964" s="36" t="s">
        <v>163</v>
      </c>
      <c r="Y964" s="23">
        <f t="shared" si="28"/>
        <v>-0.59722222222222221</v>
      </c>
      <c r="Z964" s="24">
        <f t="shared" si="29"/>
        <v>-0.59722222222222221</v>
      </c>
    </row>
    <row r="965" spans="1:26">
      <c r="A965" s="37" t="s">
        <v>574</v>
      </c>
      <c r="B965" s="15">
        <v>200</v>
      </c>
      <c r="C965" s="17" t="s">
        <v>1616</v>
      </c>
      <c r="D965" s="35">
        <v>54759</v>
      </c>
      <c r="E965" s="36" t="s">
        <v>163</v>
      </c>
      <c r="F965" s="35">
        <v>54759</v>
      </c>
      <c r="G965" s="36" t="s">
        <v>163</v>
      </c>
      <c r="H965" s="36" t="s">
        <v>163</v>
      </c>
      <c r="I965" s="36" t="s">
        <v>163</v>
      </c>
      <c r="J965" s="36" t="s">
        <v>163</v>
      </c>
      <c r="K965" s="129">
        <v>54759</v>
      </c>
      <c r="L965" s="130"/>
      <c r="M965" s="36" t="s">
        <v>163</v>
      </c>
      <c r="N965" s="131" t="s">
        <v>163</v>
      </c>
      <c r="O965" s="130"/>
      <c r="P965" s="35">
        <v>-396.73</v>
      </c>
      <c r="Q965" s="36" t="s">
        <v>163</v>
      </c>
      <c r="R965" s="35">
        <v>-396.73</v>
      </c>
      <c r="S965" s="36" t="s">
        <v>163</v>
      </c>
      <c r="T965" s="36" t="s">
        <v>163</v>
      </c>
      <c r="U965" s="36" t="s">
        <v>163</v>
      </c>
      <c r="V965" s="36" t="s">
        <v>163</v>
      </c>
      <c r="W965" s="35">
        <v>-396.73</v>
      </c>
      <c r="X965" s="36" t="s">
        <v>163</v>
      </c>
      <c r="Y965" s="23">
        <f t="shared" si="28"/>
        <v>-0.72450190836209571</v>
      </c>
      <c r="Z965" s="24">
        <f t="shared" si="29"/>
        <v>-0.72450190836209571</v>
      </c>
    </row>
    <row r="966" spans="1:26">
      <c r="A966" s="37" t="s">
        <v>607</v>
      </c>
      <c r="B966" s="15">
        <v>200</v>
      </c>
      <c r="C966" s="17" t="s">
        <v>1617</v>
      </c>
      <c r="D966" s="35">
        <v>277500</v>
      </c>
      <c r="E966" s="36" t="s">
        <v>163</v>
      </c>
      <c r="F966" s="35">
        <v>277500</v>
      </c>
      <c r="G966" s="36" t="s">
        <v>163</v>
      </c>
      <c r="H966" s="36" t="s">
        <v>163</v>
      </c>
      <c r="I966" s="36" t="s">
        <v>163</v>
      </c>
      <c r="J966" s="36" t="s">
        <v>163</v>
      </c>
      <c r="K966" s="129">
        <v>47500</v>
      </c>
      <c r="L966" s="130"/>
      <c r="M966" s="35">
        <v>230000</v>
      </c>
      <c r="N966" s="131" t="s">
        <v>163</v>
      </c>
      <c r="O966" s="130"/>
      <c r="P966" s="35">
        <v>24714</v>
      </c>
      <c r="Q966" s="36" t="s">
        <v>163</v>
      </c>
      <c r="R966" s="35">
        <v>24714</v>
      </c>
      <c r="S966" s="36" t="s">
        <v>163</v>
      </c>
      <c r="T966" s="36" t="s">
        <v>163</v>
      </c>
      <c r="U966" s="36" t="s">
        <v>163</v>
      </c>
      <c r="V966" s="36" t="s">
        <v>163</v>
      </c>
      <c r="W966" s="36" t="s">
        <v>163</v>
      </c>
      <c r="X966" s="35">
        <v>24714</v>
      </c>
      <c r="Y966" s="23">
        <f t="shared" si="28"/>
        <v>8.9059459459459465</v>
      </c>
      <c r="Z966" s="24" t="e">
        <f t="shared" si="29"/>
        <v>#VALUE!</v>
      </c>
    </row>
    <row r="967" spans="1:26" ht="36">
      <c r="A967" s="37" t="s">
        <v>576</v>
      </c>
      <c r="B967" s="15">
        <v>200</v>
      </c>
      <c r="C967" s="17" t="s">
        <v>1618</v>
      </c>
      <c r="D967" s="35">
        <v>40000</v>
      </c>
      <c r="E967" s="36" t="s">
        <v>163</v>
      </c>
      <c r="F967" s="35">
        <v>40000</v>
      </c>
      <c r="G967" s="36" t="s">
        <v>163</v>
      </c>
      <c r="H967" s="36" t="s">
        <v>163</v>
      </c>
      <c r="I967" s="36" t="s">
        <v>163</v>
      </c>
      <c r="J967" s="36" t="s">
        <v>163</v>
      </c>
      <c r="K967" s="131" t="s">
        <v>163</v>
      </c>
      <c r="L967" s="130"/>
      <c r="M967" s="35">
        <v>40000</v>
      </c>
      <c r="N967" s="131" t="s">
        <v>163</v>
      </c>
      <c r="O967" s="130"/>
      <c r="P967" s="36" t="s">
        <v>163</v>
      </c>
      <c r="Q967" s="36" t="s">
        <v>163</v>
      </c>
      <c r="R967" s="36" t="s">
        <v>163</v>
      </c>
      <c r="S967" s="36" t="s">
        <v>163</v>
      </c>
      <c r="T967" s="36" t="s">
        <v>163</v>
      </c>
      <c r="U967" s="36" t="s">
        <v>163</v>
      </c>
      <c r="V967" s="36" t="s">
        <v>163</v>
      </c>
      <c r="W967" s="36" t="s">
        <v>163</v>
      </c>
      <c r="X967" s="36" t="s">
        <v>163</v>
      </c>
      <c r="Y967" s="23" t="e">
        <f t="shared" si="28"/>
        <v>#VALUE!</v>
      </c>
      <c r="Z967" s="24" t="e">
        <f t="shared" si="29"/>
        <v>#VALUE!</v>
      </c>
    </row>
    <row r="968" spans="1:26" ht="24">
      <c r="A968" s="37" t="s">
        <v>578</v>
      </c>
      <c r="B968" s="15">
        <v>200</v>
      </c>
      <c r="C968" s="17" t="s">
        <v>1619</v>
      </c>
      <c r="D968" s="35">
        <v>40000</v>
      </c>
      <c r="E968" s="36" t="s">
        <v>163</v>
      </c>
      <c r="F968" s="35">
        <v>40000</v>
      </c>
      <c r="G968" s="36" t="s">
        <v>163</v>
      </c>
      <c r="H968" s="36" t="s">
        <v>163</v>
      </c>
      <c r="I968" s="36" t="s">
        <v>163</v>
      </c>
      <c r="J968" s="36" t="s">
        <v>163</v>
      </c>
      <c r="K968" s="131" t="s">
        <v>163</v>
      </c>
      <c r="L968" s="130"/>
      <c r="M968" s="35">
        <v>40000</v>
      </c>
      <c r="N968" s="131" t="s">
        <v>163</v>
      </c>
      <c r="O968" s="130"/>
      <c r="P968" s="36" t="s">
        <v>163</v>
      </c>
      <c r="Q968" s="36" t="s">
        <v>163</v>
      </c>
      <c r="R968" s="36" t="s">
        <v>163</v>
      </c>
      <c r="S968" s="36" t="s">
        <v>163</v>
      </c>
      <c r="T968" s="36" t="s">
        <v>163</v>
      </c>
      <c r="U968" s="36" t="s">
        <v>163</v>
      </c>
      <c r="V968" s="36" t="s">
        <v>163</v>
      </c>
      <c r="W968" s="36" t="s">
        <v>163</v>
      </c>
      <c r="X968" s="36" t="s">
        <v>163</v>
      </c>
      <c r="Y968" s="23" t="e">
        <f t="shared" si="28"/>
        <v>#VALUE!</v>
      </c>
      <c r="Z968" s="24" t="e">
        <f t="shared" si="29"/>
        <v>#VALUE!</v>
      </c>
    </row>
    <row r="969" spans="1:26" s="29" customFormat="1" ht="24">
      <c r="A969" s="31" t="s">
        <v>1620</v>
      </c>
      <c r="B969" s="25" t="s">
        <v>1</v>
      </c>
      <c r="C969" s="30" t="s">
        <v>1621</v>
      </c>
      <c r="D969" s="32">
        <v>16021900</v>
      </c>
      <c r="E969" s="33" t="s">
        <v>163</v>
      </c>
      <c r="F969" s="32">
        <v>16021900</v>
      </c>
      <c r="G969" s="33" t="s">
        <v>163</v>
      </c>
      <c r="H969" s="33" t="s">
        <v>163</v>
      </c>
      <c r="I969" s="33" t="s">
        <v>163</v>
      </c>
      <c r="J969" s="33" t="s">
        <v>163</v>
      </c>
      <c r="K969" s="126">
        <v>16021900</v>
      </c>
      <c r="L969" s="127"/>
      <c r="M969" s="33" t="s">
        <v>163</v>
      </c>
      <c r="N969" s="128" t="s">
        <v>163</v>
      </c>
      <c r="O969" s="127"/>
      <c r="P969" s="32">
        <v>7642240</v>
      </c>
      <c r="Q969" s="33" t="s">
        <v>163</v>
      </c>
      <c r="R969" s="32">
        <v>7642240</v>
      </c>
      <c r="S969" s="33" t="s">
        <v>163</v>
      </c>
      <c r="T969" s="33" t="s">
        <v>163</v>
      </c>
      <c r="U969" s="33" t="s">
        <v>163</v>
      </c>
      <c r="V969" s="33" t="s">
        <v>163</v>
      </c>
      <c r="W969" s="32">
        <v>7642240</v>
      </c>
      <c r="X969" s="33" t="s">
        <v>163</v>
      </c>
      <c r="Y969" s="27">
        <f t="shared" ref="Y969:Y1004" si="30">R969/F969*100</f>
        <v>47.698712387419718</v>
      </c>
      <c r="Z969" s="28">
        <f t="shared" ref="Z969:Z1004" si="31">W969/K969*100</f>
        <v>47.698712387419718</v>
      </c>
    </row>
    <row r="970" spans="1:26" s="29" customFormat="1" ht="24">
      <c r="A970" s="31" t="s">
        <v>1622</v>
      </c>
      <c r="B970" s="25" t="s">
        <v>1</v>
      </c>
      <c r="C970" s="30" t="s">
        <v>1623</v>
      </c>
      <c r="D970" s="32">
        <v>16021900</v>
      </c>
      <c r="E970" s="33" t="s">
        <v>163</v>
      </c>
      <c r="F970" s="32">
        <v>16021900</v>
      </c>
      <c r="G970" s="33" t="s">
        <v>163</v>
      </c>
      <c r="H970" s="33" t="s">
        <v>163</v>
      </c>
      <c r="I970" s="33" t="s">
        <v>163</v>
      </c>
      <c r="J970" s="33" t="s">
        <v>163</v>
      </c>
      <c r="K970" s="126">
        <v>16021900</v>
      </c>
      <c r="L970" s="127"/>
      <c r="M970" s="33" t="s">
        <v>163</v>
      </c>
      <c r="N970" s="128" t="s">
        <v>163</v>
      </c>
      <c r="O970" s="127"/>
      <c r="P970" s="32">
        <v>7642240</v>
      </c>
      <c r="Q970" s="33" t="s">
        <v>163</v>
      </c>
      <c r="R970" s="32">
        <v>7642240</v>
      </c>
      <c r="S970" s="33" t="s">
        <v>163</v>
      </c>
      <c r="T970" s="33" t="s">
        <v>163</v>
      </c>
      <c r="U970" s="33" t="s">
        <v>163</v>
      </c>
      <c r="V970" s="33" t="s">
        <v>163</v>
      </c>
      <c r="W970" s="32">
        <v>7642240</v>
      </c>
      <c r="X970" s="33" t="s">
        <v>163</v>
      </c>
      <c r="Y970" s="27">
        <f t="shared" si="30"/>
        <v>47.698712387419718</v>
      </c>
      <c r="Z970" s="28">
        <f t="shared" si="31"/>
        <v>47.698712387419718</v>
      </c>
    </row>
    <row r="971" spans="1:26" ht="72">
      <c r="A971" s="34" t="s">
        <v>884</v>
      </c>
      <c r="B971" s="15" t="s">
        <v>1</v>
      </c>
      <c r="C971" s="17" t="s">
        <v>1624</v>
      </c>
      <c r="D971" s="35">
        <v>16021900</v>
      </c>
      <c r="E971" s="36" t="s">
        <v>163</v>
      </c>
      <c r="F971" s="35">
        <v>16021900</v>
      </c>
      <c r="G971" s="36" t="s">
        <v>163</v>
      </c>
      <c r="H971" s="36" t="s">
        <v>163</v>
      </c>
      <c r="I971" s="36" t="s">
        <v>163</v>
      </c>
      <c r="J971" s="36" t="s">
        <v>163</v>
      </c>
      <c r="K971" s="129">
        <v>16021900</v>
      </c>
      <c r="L971" s="130"/>
      <c r="M971" s="36" t="s">
        <v>163</v>
      </c>
      <c r="N971" s="131" t="s">
        <v>163</v>
      </c>
      <c r="O971" s="130"/>
      <c r="P971" s="35">
        <v>7642240</v>
      </c>
      <c r="Q971" s="36" t="s">
        <v>163</v>
      </c>
      <c r="R971" s="35">
        <v>7642240</v>
      </c>
      <c r="S971" s="36" t="s">
        <v>163</v>
      </c>
      <c r="T971" s="36" t="s">
        <v>163</v>
      </c>
      <c r="U971" s="36" t="s">
        <v>163</v>
      </c>
      <c r="V971" s="36" t="s">
        <v>163</v>
      </c>
      <c r="W971" s="35">
        <v>7642240</v>
      </c>
      <c r="X971" s="36" t="s">
        <v>163</v>
      </c>
      <c r="Y971" s="23">
        <f t="shared" si="30"/>
        <v>47.698712387419718</v>
      </c>
      <c r="Z971" s="24">
        <f t="shared" si="31"/>
        <v>47.698712387419718</v>
      </c>
    </row>
    <row r="972" spans="1:26" ht="24">
      <c r="A972" s="34" t="s">
        <v>886</v>
      </c>
      <c r="B972" s="15" t="s">
        <v>1</v>
      </c>
      <c r="C972" s="17" t="s">
        <v>1625</v>
      </c>
      <c r="D972" s="35">
        <v>16021900</v>
      </c>
      <c r="E972" s="36" t="s">
        <v>163</v>
      </c>
      <c r="F972" s="35">
        <v>16021900</v>
      </c>
      <c r="G972" s="36" t="s">
        <v>163</v>
      </c>
      <c r="H972" s="36" t="s">
        <v>163</v>
      </c>
      <c r="I972" s="36" t="s">
        <v>163</v>
      </c>
      <c r="J972" s="36" t="s">
        <v>163</v>
      </c>
      <c r="K972" s="129">
        <v>16021900</v>
      </c>
      <c r="L972" s="130"/>
      <c r="M972" s="36" t="s">
        <v>163</v>
      </c>
      <c r="N972" s="131" t="s">
        <v>163</v>
      </c>
      <c r="O972" s="130"/>
      <c r="P972" s="35">
        <v>7642240</v>
      </c>
      <c r="Q972" s="36" t="s">
        <v>163</v>
      </c>
      <c r="R972" s="35">
        <v>7642240</v>
      </c>
      <c r="S972" s="36" t="s">
        <v>163</v>
      </c>
      <c r="T972" s="36" t="s">
        <v>163</v>
      </c>
      <c r="U972" s="36" t="s">
        <v>163</v>
      </c>
      <c r="V972" s="36" t="s">
        <v>163</v>
      </c>
      <c r="W972" s="35">
        <v>7642240</v>
      </c>
      <c r="X972" s="36" t="s">
        <v>163</v>
      </c>
      <c r="Y972" s="23">
        <f t="shared" si="30"/>
        <v>47.698712387419718</v>
      </c>
      <c r="Z972" s="24">
        <f t="shared" si="31"/>
        <v>47.698712387419718</v>
      </c>
    </row>
    <row r="973" spans="1:26" ht="120">
      <c r="A973" s="34" t="s">
        <v>989</v>
      </c>
      <c r="B973" s="15" t="s">
        <v>1</v>
      </c>
      <c r="C973" s="17" t="s">
        <v>1626</v>
      </c>
      <c r="D973" s="35">
        <v>15214900</v>
      </c>
      <c r="E973" s="36" t="s">
        <v>163</v>
      </c>
      <c r="F973" s="35">
        <v>15214900</v>
      </c>
      <c r="G973" s="36" t="s">
        <v>163</v>
      </c>
      <c r="H973" s="36" t="s">
        <v>163</v>
      </c>
      <c r="I973" s="36" t="s">
        <v>163</v>
      </c>
      <c r="J973" s="36" t="s">
        <v>163</v>
      </c>
      <c r="K973" s="129">
        <v>15214900</v>
      </c>
      <c r="L973" s="130"/>
      <c r="M973" s="36" t="s">
        <v>163</v>
      </c>
      <c r="N973" s="131" t="s">
        <v>163</v>
      </c>
      <c r="O973" s="130"/>
      <c r="P973" s="35">
        <v>7607450</v>
      </c>
      <c r="Q973" s="36" t="s">
        <v>163</v>
      </c>
      <c r="R973" s="35">
        <v>7607450</v>
      </c>
      <c r="S973" s="36" t="s">
        <v>163</v>
      </c>
      <c r="T973" s="36" t="s">
        <v>163</v>
      </c>
      <c r="U973" s="36" t="s">
        <v>163</v>
      </c>
      <c r="V973" s="36" t="s">
        <v>163</v>
      </c>
      <c r="W973" s="35">
        <v>7607450</v>
      </c>
      <c r="X973" s="36" t="s">
        <v>163</v>
      </c>
      <c r="Y973" s="23">
        <f t="shared" si="30"/>
        <v>50</v>
      </c>
      <c r="Z973" s="24">
        <f t="shared" si="31"/>
        <v>50</v>
      </c>
    </row>
    <row r="974" spans="1:26">
      <c r="A974" s="37" t="s">
        <v>555</v>
      </c>
      <c r="B974" s="15">
        <v>200</v>
      </c>
      <c r="C974" s="17" t="s">
        <v>1627</v>
      </c>
      <c r="D974" s="35">
        <v>15214900</v>
      </c>
      <c r="E974" s="36" t="s">
        <v>163</v>
      </c>
      <c r="F974" s="35">
        <v>15214900</v>
      </c>
      <c r="G974" s="36" t="s">
        <v>163</v>
      </c>
      <c r="H974" s="36" t="s">
        <v>163</v>
      </c>
      <c r="I974" s="36" t="s">
        <v>163</v>
      </c>
      <c r="J974" s="36" t="s">
        <v>163</v>
      </c>
      <c r="K974" s="129">
        <v>15214900</v>
      </c>
      <c r="L974" s="130"/>
      <c r="M974" s="36" t="s">
        <v>163</v>
      </c>
      <c r="N974" s="131" t="s">
        <v>163</v>
      </c>
      <c r="O974" s="130"/>
      <c r="P974" s="35">
        <v>7607450</v>
      </c>
      <c r="Q974" s="36" t="s">
        <v>163</v>
      </c>
      <c r="R974" s="35">
        <v>7607450</v>
      </c>
      <c r="S974" s="36" t="s">
        <v>163</v>
      </c>
      <c r="T974" s="36" t="s">
        <v>163</v>
      </c>
      <c r="U974" s="36" t="s">
        <v>163</v>
      </c>
      <c r="V974" s="36" t="s">
        <v>163</v>
      </c>
      <c r="W974" s="35">
        <v>7607450</v>
      </c>
      <c r="X974" s="36" t="s">
        <v>163</v>
      </c>
      <c r="Y974" s="23">
        <f t="shared" si="30"/>
        <v>50</v>
      </c>
      <c r="Z974" s="24">
        <f t="shared" si="31"/>
        <v>50</v>
      </c>
    </row>
    <row r="975" spans="1:26" ht="36">
      <c r="A975" s="37" t="s">
        <v>747</v>
      </c>
      <c r="B975" s="15">
        <v>200</v>
      </c>
      <c r="C975" s="17" t="s">
        <v>1628</v>
      </c>
      <c r="D975" s="35">
        <v>15214900</v>
      </c>
      <c r="E975" s="36" t="s">
        <v>163</v>
      </c>
      <c r="F975" s="35">
        <v>15214900</v>
      </c>
      <c r="G975" s="36" t="s">
        <v>163</v>
      </c>
      <c r="H975" s="36" t="s">
        <v>163</v>
      </c>
      <c r="I975" s="36" t="s">
        <v>163</v>
      </c>
      <c r="J975" s="36" t="s">
        <v>163</v>
      </c>
      <c r="K975" s="129">
        <v>15214900</v>
      </c>
      <c r="L975" s="130"/>
      <c r="M975" s="36" t="s">
        <v>163</v>
      </c>
      <c r="N975" s="131" t="s">
        <v>163</v>
      </c>
      <c r="O975" s="130"/>
      <c r="P975" s="35">
        <v>7607450</v>
      </c>
      <c r="Q975" s="36" t="s">
        <v>163</v>
      </c>
      <c r="R975" s="35">
        <v>7607450</v>
      </c>
      <c r="S975" s="36" t="s">
        <v>163</v>
      </c>
      <c r="T975" s="36" t="s">
        <v>163</v>
      </c>
      <c r="U975" s="36" t="s">
        <v>163</v>
      </c>
      <c r="V975" s="36" t="s">
        <v>163</v>
      </c>
      <c r="W975" s="35">
        <v>7607450</v>
      </c>
      <c r="X975" s="36" t="s">
        <v>163</v>
      </c>
      <c r="Y975" s="23">
        <f t="shared" si="30"/>
        <v>50</v>
      </c>
      <c r="Z975" s="24">
        <f t="shared" si="31"/>
        <v>50</v>
      </c>
    </row>
    <row r="976" spans="1:26" ht="60">
      <c r="A976" s="37" t="s">
        <v>892</v>
      </c>
      <c r="B976" s="15">
        <v>200</v>
      </c>
      <c r="C976" s="17" t="s">
        <v>1629</v>
      </c>
      <c r="D976" s="35">
        <v>15214900</v>
      </c>
      <c r="E976" s="36" t="s">
        <v>163</v>
      </c>
      <c r="F976" s="35">
        <v>15214900</v>
      </c>
      <c r="G976" s="36" t="s">
        <v>163</v>
      </c>
      <c r="H976" s="36" t="s">
        <v>163</v>
      </c>
      <c r="I976" s="36" t="s">
        <v>163</v>
      </c>
      <c r="J976" s="36" t="s">
        <v>163</v>
      </c>
      <c r="K976" s="129">
        <v>15214900</v>
      </c>
      <c r="L976" s="130"/>
      <c r="M976" s="36" t="s">
        <v>163</v>
      </c>
      <c r="N976" s="131" t="s">
        <v>163</v>
      </c>
      <c r="O976" s="130"/>
      <c r="P976" s="35">
        <v>7607450</v>
      </c>
      <c r="Q976" s="36" t="s">
        <v>163</v>
      </c>
      <c r="R976" s="35">
        <v>7607450</v>
      </c>
      <c r="S976" s="36" t="s">
        <v>163</v>
      </c>
      <c r="T976" s="36" t="s">
        <v>163</v>
      </c>
      <c r="U976" s="36" t="s">
        <v>163</v>
      </c>
      <c r="V976" s="36" t="s">
        <v>163</v>
      </c>
      <c r="W976" s="35">
        <v>7607450</v>
      </c>
      <c r="X976" s="36" t="s">
        <v>163</v>
      </c>
      <c r="Y976" s="23">
        <f t="shared" si="30"/>
        <v>50</v>
      </c>
      <c r="Z976" s="24">
        <f t="shared" si="31"/>
        <v>50</v>
      </c>
    </row>
    <row r="977" spans="1:26" ht="36">
      <c r="A977" s="34" t="s">
        <v>888</v>
      </c>
      <c r="B977" s="15" t="s">
        <v>1</v>
      </c>
      <c r="C977" s="17" t="s">
        <v>1630</v>
      </c>
      <c r="D977" s="35">
        <v>807000</v>
      </c>
      <c r="E977" s="36" t="s">
        <v>163</v>
      </c>
      <c r="F977" s="35">
        <v>807000</v>
      </c>
      <c r="G977" s="36" t="s">
        <v>163</v>
      </c>
      <c r="H977" s="36" t="s">
        <v>163</v>
      </c>
      <c r="I977" s="36" t="s">
        <v>163</v>
      </c>
      <c r="J977" s="36" t="s">
        <v>163</v>
      </c>
      <c r="K977" s="129">
        <v>807000</v>
      </c>
      <c r="L977" s="130"/>
      <c r="M977" s="36" t="s">
        <v>163</v>
      </c>
      <c r="N977" s="131" t="s">
        <v>163</v>
      </c>
      <c r="O977" s="130"/>
      <c r="P977" s="35">
        <v>34790</v>
      </c>
      <c r="Q977" s="36" t="s">
        <v>163</v>
      </c>
      <c r="R977" s="35">
        <v>34790</v>
      </c>
      <c r="S977" s="36" t="s">
        <v>163</v>
      </c>
      <c r="T977" s="36" t="s">
        <v>163</v>
      </c>
      <c r="U977" s="36" t="s">
        <v>163</v>
      </c>
      <c r="V977" s="36" t="s">
        <v>163</v>
      </c>
      <c r="W977" s="35">
        <v>34790</v>
      </c>
      <c r="X977" s="36" t="s">
        <v>163</v>
      </c>
      <c r="Y977" s="23">
        <f t="shared" si="30"/>
        <v>4.3110285006195781</v>
      </c>
      <c r="Z977" s="24">
        <f t="shared" si="31"/>
        <v>4.3110285006195781</v>
      </c>
    </row>
    <row r="978" spans="1:26">
      <c r="A978" s="37" t="s">
        <v>555</v>
      </c>
      <c r="B978" s="15">
        <v>200</v>
      </c>
      <c r="C978" s="17" t="s">
        <v>1631</v>
      </c>
      <c r="D978" s="35">
        <v>807000</v>
      </c>
      <c r="E978" s="36" t="s">
        <v>163</v>
      </c>
      <c r="F978" s="35">
        <v>807000</v>
      </c>
      <c r="G978" s="36" t="s">
        <v>163</v>
      </c>
      <c r="H978" s="36" t="s">
        <v>163</v>
      </c>
      <c r="I978" s="36" t="s">
        <v>163</v>
      </c>
      <c r="J978" s="36" t="s">
        <v>163</v>
      </c>
      <c r="K978" s="129">
        <v>807000</v>
      </c>
      <c r="L978" s="130"/>
      <c r="M978" s="36" t="s">
        <v>163</v>
      </c>
      <c r="N978" s="131" t="s">
        <v>163</v>
      </c>
      <c r="O978" s="130"/>
      <c r="P978" s="35">
        <v>34790</v>
      </c>
      <c r="Q978" s="36" t="s">
        <v>163</v>
      </c>
      <c r="R978" s="35">
        <v>34790</v>
      </c>
      <c r="S978" s="36" t="s">
        <v>163</v>
      </c>
      <c r="T978" s="36" t="s">
        <v>163</v>
      </c>
      <c r="U978" s="36" t="s">
        <v>163</v>
      </c>
      <c r="V978" s="36" t="s">
        <v>163</v>
      </c>
      <c r="W978" s="35">
        <v>34790</v>
      </c>
      <c r="X978" s="36" t="s">
        <v>163</v>
      </c>
      <c r="Y978" s="23">
        <f t="shared" si="30"/>
        <v>4.3110285006195781</v>
      </c>
      <c r="Z978" s="24">
        <f t="shared" si="31"/>
        <v>4.3110285006195781</v>
      </c>
    </row>
    <row r="979" spans="1:26" ht="36">
      <c r="A979" s="37" t="s">
        <v>747</v>
      </c>
      <c r="B979" s="15">
        <v>200</v>
      </c>
      <c r="C979" s="17" t="s">
        <v>1632</v>
      </c>
      <c r="D979" s="35">
        <v>807000</v>
      </c>
      <c r="E979" s="36" t="s">
        <v>163</v>
      </c>
      <c r="F979" s="35">
        <v>807000</v>
      </c>
      <c r="G979" s="36" t="s">
        <v>163</v>
      </c>
      <c r="H979" s="36" t="s">
        <v>163</v>
      </c>
      <c r="I979" s="36" t="s">
        <v>163</v>
      </c>
      <c r="J979" s="36" t="s">
        <v>163</v>
      </c>
      <c r="K979" s="129">
        <v>807000</v>
      </c>
      <c r="L979" s="130"/>
      <c r="M979" s="36" t="s">
        <v>163</v>
      </c>
      <c r="N979" s="131" t="s">
        <v>163</v>
      </c>
      <c r="O979" s="130"/>
      <c r="P979" s="35">
        <v>34790</v>
      </c>
      <c r="Q979" s="36" t="s">
        <v>163</v>
      </c>
      <c r="R979" s="35">
        <v>34790</v>
      </c>
      <c r="S979" s="36" t="s">
        <v>163</v>
      </c>
      <c r="T979" s="36" t="s">
        <v>163</v>
      </c>
      <c r="U979" s="36" t="s">
        <v>163</v>
      </c>
      <c r="V979" s="36" t="s">
        <v>163</v>
      </c>
      <c r="W979" s="35">
        <v>34790</v>
      </c>
      <c r="X979" s="36" t="s">
        <v>163</v>
      </c>
      <c r="Y979" s="23">
        <f t="shared" si="30"/>
        <v>4.3110285006195781</v>
      </c>
      <c r="Z979" s="24">
        <f t="shared" si="31"/>
        <v>4.3110285006195781</v>
      </c>
    </row>
    <row r="980" spans="1:26" ht="60">
      <c r="A980" s="37" t="s">
        <v>892</v>
      </c>
      <c r="B980" s="15">
        <v>200</v>
      </c>
      <c r="C980" s="17" t="s">
        <v>1633</v>
      </c>
      <c r="D980" s="35">
        <v>807000</v>
      </c>
      <c r="E980" s="36" t="s">
        <v>163</v>
      </c>
      <c r="F980" s="35">
        <v>807000</v>
      </c>
      <c r="G980" s="36" t="s">
        <v>163</v>
      </c>
      <c r="H980" s="36" t="s">
        <v>163</v>
      </c>
      <c r="I980" s="36" t="s">
        <v>163</v>
      </c>
      <c r="J980" s="36" t="s">
        <v>163</v>
      </c>
      <c r="K980" s="129">
        <v>807000</v>
      </c>
      <c r="L980" s="130"/>
      <c r="M980" s="36" t="s">
        <v>163</v>
      </c>
      <c r="N980" s="131" t="s">
        <v>163</v>
      </c>
      <c r="O980" s="130"/>
      <c r="P980" s="35">
        <v>34790</v>
      </c>
      <c r="Q980" s="36" t="s">
        <v>163</v>
      </c>
      <c r="R980" s="35">
        <v>34790</v>
      </c>
      <c r="S980" s="36" t="s">
        <v>163</v>
      </c>
      <c r="T980" s="36" t="s">
        <v>163</v>
      </c>
      <c r="U980" s="36" t="s">
        <v>163</v>
      </c>
      <c r="V980" s="36" t="s">
        <v>163</v>
      </c>
      <c r="W980" s="35">
        <v>34790</v>
      </c>
      <c r="X980" s="36" t="s">
        <v>163</v>
      </c>
      <c r="Y980" s="23">
        <f t="shared" si="30"/>
        <v>4.3110285006195781</v>
      </c>
      <c r="Z980" s="24">
        <f t="shared" si="31"/>
        <v>4.3110285006195781</v>
      </c>
    </row>
    <row r="981" spans="1:26" s="29" customFormat="1" ht="36">
      <c r="A981" s="31" t="s">
        <v>1634</v>
      </c>
      <c r="B981" s="25" t="s">
        <v>1</v>
      </c>
      <c r="C981" s="30" t="s">
        <v>1635</v>
      </c>
      <c r="D981" s="32">
        <v>50000</v>
      </c>
      <c r="E981" s="33" t="s">
        <v>163</v>
      </c>
      <c r="F981" s="32">
        <v>50000</v>
      </c>
      <c r="G981" s="33" t="s">
        <v>163</v>
      </c>
      <c r="H981" s="33" t="s">
        <v>163</v>
      </c>
      <c r="I981" s="33" t="s">
        <v>163</v>
      </c>
      <c r="J981" s="33" t="s">
        <v>163</v>
      </c>
      <c r="K981" s="126">
        <v>50000</v>
      </c>
      <c r="L981" s="127"/>
      <c r="M981" s="33" t="s">
        <v>163</v>
      </c>
      <c r="N981" s="128" t="s">
        <v>163</v>
      </c>
      <c r="O981" s="127"/>
      <c r="P981" s="33" t="s">
        <v>163</v>
      </c>
      <c r="Q981" s="33" t="s">
        <v>163</v>
      </c>
      <c r="R981" s="33" t="s">
        <v>163</v>
      </c>
      <c r="S981" s="33" t="s">
        <v>163</v>
      </c>
      <c r="T981" s="33" t="s">
        <v>163</v>
      </c>
      <c r="U981" s="33" t="s">
        <v>163</v>
      </c>
      <c r="V981" s="33" t="s">
        <v>163</v>
      </c>
      <c r="W981" s="33" t="s">
        <v>163</v>
      </c>
      <c r="X981" s="33" t="s">
        <v>163</v>
      </c>
      <c r="Y981" s="27" t="e">
        <f t="shared" si="30"/>
        <v>#VALUE!</v>
      </c>
      <c r="Z981" s="28" t="e">
        <f t="shared" si="31"/>
        <v>#VALUE!</v>
      </c>
    </row>
    <row r="982" spans="1:26" s="29" customFormat="1" ht="48">
      <c r="A982" s="31" t="s">
        <v>1636</v>
      </c>
      <c r="B982" s="25" t="s">
        <v>1</v>
      </c>
      <c r="C982" s="30" t="s">
        <v>1637</v>
      </c>
      <c r="D982" s="32">
        <v>50000</v>
      </c>
      <c r="E982" s="33" t="s">
        <v>163</v>
      </c>
      <c r="F982" s="32">
        <v>50000</v>
      </c>
      <c r="G982" s="33" t="s">
        <v>163</v>
      </c>
      <c r="H982" s="33" t="s">
        <v>163</v>
      </c>
      <c r="I982" s="33" t="s">
        <v>163</v>
      </c>
      <c r="J982" s="33" t="s">
        <v>163</v>
      </c>
      <c r="K982" s="126">
        <v>50000</v>
      </c>
      <c r="L982" s="127"/>
      <c r="M982" s="33" t="s">
        <v>163</v>
      </c>
      <c r="N982" s="128" t="s">
        <v>163</v>
      </c>
      <c r="O982" s="127"/>
      <c r="P982" s="33" t="s">
        <v>163</v>
      </c>
      <c r="Q982" s="33" t="s">
        <v>163</v>
      </c>
      <c r="R982" s="33" t="s">
        <v>163</v>
      </c>
      <c r="S982" s="33" t="s">
        <v>163</v>
      </c>
      <c r="T982" s="33" t="s">
        <v>163</v>
      </c>
      <c r="U982" s="33" t="s">
        <v>163</v>
      </c>
      <c r="V982" s="33" t="s">
        <v>163</v>
      </c>
      <c r="W982" s="33" t="s">
        <v>163</v>
      </c>
      <c r="X982" s="33" t="s">
        <v>163</v>
      </c>
      <c r="Y982" s="27" t="e">
        <f t="shared" si="30"/>
        <v>#VALUE!</v>
      </c>
      <c r="Z982" s="28" t="e">
        <f t="shared" si="31"/>
        <v>#VALUE!</v>
      </c>
    </row>
    <row r="983" spans="1:26" ht="36">
      <c r="A983" s="34" t="s">
        <v>1638</v>
      </c>
      <c r="B983" s="15" t="s">
        <v>1</v>
      </c>
      <c r="C983" s="17" t="s">
        <v>1639</v>
      </c>
      <c r="D983" s="35">
        <v>50000</v>
      </c>
      <c r="E983" s="36" t="s">
        <v>163</v>
      </c>
      <c r="F983" s="35">
        <v>50000</v>
      </c>
      <c r="G983" s="36" t="s">
        <v>163</v>
      </c>
      <c r="H983" s="36" t="s">
        <v>163</v>
      </c>
      <c r="I983" s="36" t="s">
        <v>163</v>
      </c>
      <c r="J983" s="36" t="s">
        <v>163</v>
      </c>
      <c r="K983" s="129">
        <v>50000</v>
      </c>
      <c r="L983" s="130"/>
      <c r="M983" s="36" t="s">
        <v>163</v>
      </c>
      <c r="N983" s="131" t="s">
        <v>163</v>
      </c>
      <c r="O983" s="130"/>
      <c r="P983" s="36" t="s">
        <v>163</v>
      </c>
      <c r="Q983" s="36" t="s">
        <v>163</v>
      </c>
      <c r="R983" s="36" t="s">
        <v>163</v>
      </c>
      <c r="S983" s="36" t="s">
        <v>163</v>
      </c>
      <c r="T983" s="36" t="s">
        <v>163</v>
      </c>
      <c r="U983" s="36" t="s">
        <v>163</v>
      </c>
      <c r="V983" s="36" t="s">
        <v>163</v>
      </c>
      <c r="W983" s="36" t="s">
        <v>163</v>
      </c>
      <c r="X983" s="36" t="s">
        <v>163</v>
      </c>
      <c r="Y983" s="23" t="e">
        <f t="shared" si="30"/>
        <v>#VALUE!</v>
      </c>
      <c r="Z983" s="24" t="e">
        <f t="shared" si="31"/>
        <v>#VALUE!</v>
      </c>
    </row>
    <row r="984" spans="1:26" ht="24">
      <c r="A984" s="34" t="s">
        <v>1640</v>
      </c>
      <c r="B984" s="15" t="s">
        <v>1</v>
      </c>
      <c r="C984" s="17" t="s">
        <v>1641</v>
      </c>
      <c r="D984" s="35">
        <v>50000</v>
      </c>
      <c r="E984" s="36" t="s">
        <v>163</v>
      </c>
      <c r="F984" s="35">
        <v>50000</v>
      </c>
      <c r="G984" s="36" t="s">
        <v>163</v>
      </c>
      <c r="H984" s="36" t="s">
        <v>163</v>
      </c>
      <c r="I984" s="36" t="s">
        <v>163</v>
      </c>
      <c r="J984" s="36" t="s">
        <v>163</v>
      </c>
      <c r="K984" s="129">
        <v>50000</v>
      </c>
      <c r="L984" s="130"/>
      <c r="M984" s="36" t="s">
        <v>163</v>
      </c>
      <c r="N984" s="131" t="s">
        <v>163</v>
      </c>
      <c r="O984" s="130"/>
      <c r="P984" s="36" t="s">
        <v>163</v>
      </c>
      <c r="Q984" s="36" t="s">
        <v>163</v>
      </c>
      <c r="R984" s="36" t="s">
        <v>163</v>
      </c>
      <c r="S984" s="36" t="s">
        <v>163</v>
      </c>
      <c r="T984" s="36" t="s">
        <v>163</v>
      </c>
      <c r="U984" s="36" t="s">
        <v>163</v>
      </c>
      <c r="V984" s="36" t="s">
        <v>163</v>
      </c>
      <c r="W984" s="36" t="s">
        <v>163</v>
      </c>
      <c r="X984" s="36" t="s">
        <v>163</v>
      </c>
      <c r="Y984" s="23" t="e">
        <f t="shared" si="30"/>
        <v>#VALUE!</v>
      </c>
      <c r="Z984" s="24" t="e">
        <f t="shared" si="31"/>
        <v>#VALUE!</v>
      </c>
    </row>
    <row r="985" spans="1:26">
      <c r="A985" s="37" t="s">
        <v>555</v>
      </c>
      <c r="B985" s="15">
        <v>200</v>
      </c>
      <c r="C985" s="17" t="s">
        <v>1642</v>
      </c>
      <c r="D985" s="35">
        <v>50000</v>
      </c>
      <c r="E985" s="36" t="s">
        <v>163</v>
      </c>
      <c r="F985" s="35">
        <v>50000</v>
      </c>
      <c r="G985" s="36" t="s">
        <v>163</v>
      </c>
      <c r="H985" s="36" t="s">
        <v>163</v>
      </c>
      <c r="I985" s="36" t="s">
        <v>163</v>
      </c>
      <c r="J985" s="36" t="s">
        <v>163</v>
      </c>
      <c r="K985" s="129">
        <v>50000</v>
      </c>
      <c r="L985" s="130"/>
      <c r="M985" s="36" t="s">
        <v>163</v>
      </c>
      <c r="N985" s="131" t="s">
        <v>163</v>
      </c>
      <c r="O985" s="130"/>
      <c r="P985" s="36" t="s">
        <v>163</v>
      </c>
      <c r="Q985" s="36" t="s">
        <v>163</v>
      </c>
      <c r="R985" s="36" t="s">
        <v>163</v>
      </c>
      <c r="S985" s="36" t="s">
        <v>163</v>
      </c>
      <c r="T985" s="36" t="s">
        <v>163</v>
      </c>
      <c r="U985" s="36" t="s">
        <v>163</v>
      </c>
      <c r="V985" s="36" t="s">
        <v>163</v>
      </c>
      <c r="W985" s="36" t="s">
        <v>163</v>
      </c>
      <c r="X985" s="36" t="s">
        <v>163</v>
      </c>
      <c r="Y985" s="23" t="e">
        <f t="shared" si="30"/>
        <v>#VALUE!</v>
      </c>
      <c r="Z985" s="24" t="e">
        <f t="shared" si="31"/>
        <v>#VALUE!</v>
      </c>
    </row>
    <row r="986" spans="1:26" ht="36">
      <c r="A986" s="37" t="s">
        <v>1643</v>
      </c>
      <c r="B986" s="15">
        <v>200</v>
      </c>
      <c r="C986" s="17" t="s">
        <v>1644</v>
      </c>
      <c r="D986" s="35">
        <v>50000</v>
      </c>
      <c r="E986" s="36" t="s">
        <v>163</v>
      </c>
      <c r="F986" s="35">
        <v>50000</v>
      </c>
      <c r="G986" s="36" t="s">
        <v>163</v>
      </c>
      <c r="H986" s="36" t="s">
        <v>163</v>
      </c>
      <c r="I986" s="36" t="s">
        <v>163</v>
      </c>
      <c r="J986" s="36" t="s">
        <v>163</v>
      </c>
      <c r="K986" s="129">
        <v>50000</v>
      </c>
      <c r="L986" s="130"/>
      <c r="M986" s="36" t="s">
        <v>163</v>
      </c>
      <c r="N986" s="131" t="s">
        <v>163</v>
      </c>
      <c r="O986" s="130"/>
      <c r="P986" s="36" t="s">
        <v>163</v>
      </c>
      <c r="Q986" s="36" t="s">
        <v>163</v>
      </c>
      <c r="R986" s="36" t="s">
        <v>163</v>
      </c>
      <c r="S986" s="36" t="s">
        <v>163</v>
      </c>
      <c r="T986" s="36" t="s">
        <v>163</v>
      </c>
      <c r="U986" s="36" t="s">
        <v>163</v>
      </c>
      <c r="V986" s="36" t="s">
        <v>163</v>
      </c>
      <c r="W986" s="36" t="s">
        <v>163</v>
      </c>
      <c r="X986" s="36" t="s">
        <v>163</v>
      </c>
      <c r="Y986" s="23" t="e">
        <f t="shared" si="30"/>
        <v>#VALUE!</v>
      </c>
      <c r="Z986" s="24" t="e">
        <f t="shared" si="31"/>
        <v>#VALUE!</v>
      </c>
    </row>
    <row r="987" spans="1:26" ht="24">
      <c r="A987" s="37" t="s">
        <v>1645</v>
      </c>
      <c r="B987" s="15">
        <v>200</v>
      </c>
      <c r="C987" s="17" t="s">
        <v>1646</v>
      </c>
      <c r="D987" s="35">
        <v>50000</v>
      </c>
      <c r="E987" s="36" t="s">
        <v>163</v>
      </c>
      <c r="F987" s="35">
        <v>50000</v>
      </c>
      <c r="G987" s="36" t="s">
        <v>163</v>
      </c>
      <c r="H987" s="36" t="s">
        <v>163</v>
      </c>
      <c r="I987" s="36" t="s">
        <v>163</v>
      </c>
      <c r="J987" s="36" t="s">
        <v>163</v>
      </c>
      <c r="K987" s="129">
        <v>50000</v>
      </c>
      <c r="L987" s="130"/>
      <c r="M987" s="36" t="s">
        <v>163</v>
      </c>
      <c r="N987" s="131" t="s">
        <v>163</v>
      </c>
      <c r="O987" s="130"/>
      <c r="P987" s="36" t="s">
        <v>163</v>
      </c>
      <c r="Q987" s="36" t="s">
        <v>163</v>
      </c>
      <c r="R987" s="36" t="s">
        <v>163</v>
      </c>
      <c r="S987" s="36" t="s">
        <v>163</v>
      </c>
      <c r="T987" s="36" t="s">
        <v>163</v>
      </c>
      <c r="U987" s="36" t="s">
        <v>163</v>
      </c>
      <c r="V987" s="36" t="s">
        <v>163</v>
      </c>
      <c r="W987" s="36" t="s">
        <v>163</v>
      </c>
      <c r="X987" s="36" t="s">
        <v>163</v>
      </c>
      <c r="Y987" s="23" t="e">
        <f t="shared" si="30"/>
        <v>#VALUE!</v>
      </c>
      <c r="Z987" s="24" t="e">
        <f t="shared" si="31"/>
        <v>#VALUE!</v>
      </c>
    </row>
    <row r="988" spans="1:26" s="29" customFormat="1" ht="60">
      <c r="A988" s="31" t="s">
        <v>1647</v>
      </c>
      <c r="B988" s="25" t="s">
        <v>1</v>
      </c>
      <c r="C988" s="30" t="s">
        <v>1648</v>
      </c>
      <c r="D988" s="33" t="s">
        <v>163</v>
      </c>
      <c r="E988" s="33" t="s">
        <v>163</v>
      </c>
      <c r="F988" s="33" t="s">
        <v>163</v>
      </c>
      <c r="G988" s="32">
        <v>254256800</v>
      </c>
      <c r="H988" s="33" t="s">
        <v>163</v>
      </c>
      <c r="I988" s="33" t="s">
        <v>163</v>
      </c>
      <c r="J988" s="33" t="s">
        <v>163</v>
      </c>
      <c r="K988" s="126">
        <v>118534500</v>
      </c>
      <c r="L988" s="127"/>
      <c r="M988" s="32">
        <v>135722300</v>
      </c>
      <c r="N988" s="128" t="s">
        <v>163</v>
      </c>
      <c r="O988" s="127"/>
      <c r="P988" s="33" t="s">
        <v>163</v>
      </c>
      <c r="Q988" s="33" t="s">
        <v>163</v>
      </c>
      <c r="R988" s="33" t="s">
        <v>163</v>
      </c>
      <c r="S988" s="32">
        <v>57856472.5</v>
      </c>
      <c r="T988" s="33" t="s">
        <v>163</v>
      </c>
      <c r="U988" s="33" t="s">
        <v>163</v>
      </c>
      <c r="V988" s="33" t="s">
        <v>163</v>
      </c>
      <c r="W988" s="32">
        <v>23925897.5</v>
      </c>
      <c r="X988" s="32">
        <v>33930575</v>
      </c>
      <c r="Y988" s="27" t="e">
        <f t="shared" si="30"/>
        <v>#VALUE!</v>
      </c>
      <c r="Z988" s="28">
        <f t="shared" si="31"/>
        <v>20.184754227672112</v>
      </c>
    </row>
    <row r="989" spans="1:26" s="29" customFormat="1" ht="96">
      <c r="A989" s="31" t="s">
        <v>1649</v>
      </c>
      <c r="B989" s="25" t="s">
        <v>1</v>
      </c>
      <c r="C989" s="30" t="s">
        <v>1650</v>
      </c>
      <c r="D989" s="33" t="s">
        <v>163</v>
      </c>
      <c r="E989" s="33" t="s">
        <v>163</v>
      </c>
      <c r="F989" s="33" t="s">
        <v>163</v>
      </c>
      <c r="G989" s="32">
        <v>99299200</v>
      </c>
      <c r="H989" s="33" t="s">
        <v>163</v>
      </c>
      <c r="I989" s="33" t="s">
        <v>163</v>
      </c>
      <c r="J989" s="33" t="s">
        <v>163</v>
      </c>
      <c r="K989" s="126">
        <v>99299200</v>
      </c>
      <c r="L989" s="127"/>
      <c r="M989" s="33" t="s">
        <v>163</v>
      </c>
      <c r="N989" s="128" t="s">
        <v>163</v>
      </c>
      <c r="O989" s="127"/>
      <c r="P989" s="33" t="s">
        <v>163</v>
      </c>
      <c r="Q989" s="33" t="s">
        <v>163</v>
      </c>
      <c r="R989" s="33" t="s">
        <v>163</v>
      </c>
      <c r="S989" s="32">
        <v>19877322.5</v>
      </c>
      <c r="T989" s="33" t="s">
        <v>163</v>
      </c>
      <c r="U989" s="33" t="s">
        <v>163</v>
      </c>
      <c r="V989" s="33" t="s">
        <v>163</v>
      </c>
      <c r="W989" s="32">
        <v>19877322.5</v>
      </c>
      <c r="X989" s="33" t="s">
        <v>163</v>
      </c>
      <c r="Y989" s="27" t="e">
        <f t="shared" si="30"/>
        <v>#VALUE!</v>
      </c>
      <c r="Z989" s="28">
        <f t="shared" si="31"/>
        <v>20.017605882021204</v>
      </c>
    </row>
    <row r="990" spans="1:26" ht="24">
      <c r="A990" s="34" t="s">
        <v>613</v>
      </c>
      <c r="B990" s="15" t="s">
        <v>1</v>
      </c>
      <c r="C990" s="17" t="s">
        <v>1651</v>
      </c>
      <c r="D990" s="36" t="s">
        <v>163</v>
      </c>
      <c r="E990" s="36" t="s">
        <v>163</v>
      </c>
      <c r="F990" s="36" t="s">
        <v>163</v>
      </c>
      <c r="G990" s="35">
        <v>99299200</v>
      </c>
      <c r="H990" s="36" t="s">
        <v>163</v>
      </c>
      <c r="I990" s="36" t="s">
        <v>163</v>
      </c>
      <c r="J990" s="36" t="s">
        <v>163</v>
      </c>
      <c r="K990" s="129">
        <v>99299200</v>
      </c>
      <c r="L990" s="130"/>
      <c r="M990" s="36" t="s">
        <v>163</v>
      </c>
      <c r="N990" s="131" t="s">
        <v>163</v>
      </c>
      <c r="O990" s="130"/>
      <c r="P990" s="36" t="s">
        <v>163</v>
      </c>
      <c r="Q990" s="36" t="s">
        <v>163</v>
      </c>
      <c r="R990" s="36" t="s">
        <v>163</v>
      </c>
      <c r="S990" s="35">
        <v>19877322.5</v>
      </c>
      <c r="T990" s="36" t="s">
        <v>163</v>
      </c>
      <c r="U990" s="36" t="s">
        <v>163</v>
      </c>
      <c r="V990" s="36" t="s">
        <v>163</v>
      </c>
      <c r="W990" s="35">
        <v>19877322.5</v>
      </c>
      <c r="X990" s="36" t="s">
        <v>163</v>
      </c>
      <c r="Y990" s="23" t="e">
        <f t="shared" si="30"/>
        <v>#VALUE!</v>
      </c>
      <c r="Z990" s="24">
        <f t="shared" si="31"/>
        <v>20.017605882021204</v>
      </c>
    </row>
    <row r="991" spans="1:26">
      <c r="A991" s="34" t="s">
        <v>1652</v>
      </c>
      <c r="B991" s="15" t="s">
        <v>1</v>
      </c>
      <c r="C991" s="17" t="s">
        <v>1653</v>
      </c>
      <c r="D991" s="36" t="s">
        <v>163</v>
      </c>
      <c r="E991" s="36" t="s">
        <v>163</v>
      </c>
      <c r="F991" s="36" t="s">
        <v>163</v>
      </c>
      <c r="G991" s="35">
        <v>99299200</v>
      </c>
      <c r="H991" s="36" t="s">
        <v>163</v>
      </c>
      <c r="I991" s="36" t="s">
        <v>163</v>
      </c>
      <c r="J991" s="36" t="s">
        <v>163</v>
      </c>
      <c r="K991" s="129">
        <v>99299200</v>
      </c>
      <c r="L991" s="130"/>
      <c r="M991" s="36" t="s">
        <v>163</v>
      </c>
      <c r="N991" s="131" t="s">
        <v>163</v>
      </c>
      <c r="O991" s="130"/>
      <c r="P991" s="36" t="s">
        <v>163</v>
      </c>
      <c r="Q991" s="36" t="s">
        <v>163</v>
      </c>
      <c r="R991" s="36" t="s">
        <v>163</v>
      </c>
      <c r="S991" s="35">
        <v>19877322.5</v>
      </c>
      <c r="T991" s="36" t="s">
        <v>163</v>
      </c>
      <c r="U991" s="36" t="s">
        <v>163</v>
      </c>
      <c r="V991" s="36" t="s">
        <v>163</v>
      </c>
      <c r="W991" s="35">
        <v>19877322.5</v>
      </c>
      <c r="X991" s="36" t="s">
        <v>163</v>
      </c>
      <c r="Y991" s="23" t="e">
        <f t="shared" si="30"/>
        <v>#VALUE!</v>
      </c>
      <c r="Z991" s="24">
        <f t="shared" si="31"/>
        <v>20.017605882021204</v>
      </c>
    </row>
    <row r="992" spans="1:26" ht="48">
      <c r="A992" s="34" t="s">
        <v>1654</v>
      </c>
      <c r="B992" s="15" t="s">
        <v>1</v>
      </c>
      <c r="C992" s="17" t="s">
        <v>1655</v>
      </c>
      <c r="D992" s="36" t="s">
        <v>163</v>
      </c>
      <c r="E992" s="36" t="s">
        <v>163</v>
      </c>
      <c r="F992" s="36" t="s">
        <v>163</v>
      </c>
      <c r="G992" s="35">
        <v>99299200</v>
      </c>
      <c r="H992" s="36" t="s">
        <v>163</v>
      </c>
      <c r="I992" s="36" t="s">
        <v>163</v>
      </c>
      <c r="J992" s="36" t="s">
        <v>163</v>
      </c>
      <c r="K992" s="129">
        <v>99299200</v>
      </c>
      <c r="L992" s="130"/>
      <c r="M992" s="36" t="s">
        <v>163</v>
      </c>
      <c r="N992" s="131" t="s">
        <v>163</v>
      </c>
      <c r="O992" s="130"/>
      <c r="P992" s="36" t="s">
        <v>163</v>
      </c>
      <c r="Q992" s="36" t="s">
        <v>163</v>
      </c>
      <c r="R992" s="36" t="s">
        <v>163</v>
      </c>
      <c r="S992" s="35">
        <v>19877322.5</v>
      </c>
      <c r="T992" s="36" t="s">
        <v>163</v>
      </c>
      <c r="U992" s="36" t="s">
        <v>163</v>
      </c>
      <c r="V992" s="36" t="s">
        <v>163</v>
      </c>
      <c r="W992" s="35">
        <v>19877322.5</v>
      </c>
      <c r="X992" s="36" t="s">
        <v>163</v>
      </c>
      <c r="Y992" s="23" t="e">
        <f t="shared" si="30"/>
        <v>#VALUE!</v>
      </c>
      <c r="Z992" s="24">
        <f t="shared" si="31"/>
        <v>20.017605882021204</v>
      </c>
    </row>
    <row r="993" spans="1:26">
      <c r="A993" s="37" t="s">
        <v>555</v>
      </c>
      <c r="B993" s="15">
        <v>200</v>
      </c>
      <c r="C993" s="17" t="s">
        <v>1656</v>
      </c>
      <c r="D993" s="36" t="s">
        <v>163</v>
      </c>
      <c r="E993" s="36" t="s">
        <v>163</v>
      </c>
      <c r="F993" s="36" t="s">
        <v>163</v>
      </c>
      <c r="G993" s="35">
        <v>99299200</v>
      </c>
      <c r="H993" s="36" t="s">
        <v>163</v>
      </c>
      <c r="I993" s="36" t="s">
        <v>163</v>
      </c>
      <c r="J993" s="36" t="s">
        <v>163</v>
      </c>
      <c r="K993" s="129">
        <v>99299200</v>
      </c>
      <c r="L993" s="130"/>
      <c r="M993" s="36" t="s">
        <v>163</v>
      </c>
      <c r="N993" s="131" t="s">
        <v>163</v>
      </c>
      <c r="O993" s="130"/>
      <c r="P993" s="36" t="s">
        <v>163</v>
      </c>
      <c r="Q993" s="36" t="s">
        <v>163</v>
      </c>
      <c r="R993" s="36" t="s">
        <v>163</v>
      </c>
      <c r="S993" s="35">
        <v>19877322.5</v>
      </c>
      <c r="T993" s="36" t="s">
        <v>163</v>
      </c>
      <c r="U993" s="36" t="s">
        <v>163</v>
      </c>
      <c r="V993" s="36" t="s">
        <v>163</v>
      </c>
      <c r="W993" s="35">
        <v>19877322.5</v>
      </c>
      <c r="X993" s="36" t="s">
        <v>163</v>
      </c>
      <c r="Y993" s="23" t="e">
        <f t="shared" si="30"/>
        <v>#VALUE!</v>
      </c>
      <c r="Z993" s="24">
        <f t="shared" si="31"/>
        <v>20.017605882021204</v>
      </c>
    </row>
    <row r="994" spans="1:26" ht="24">
      <c r="A994" s="37" t="s">
        <v>617</v>
      </c>
      <c r="B994" s="15">
        <v>200</v>
      </c>
      <c r="C994" s="17" t="s">
        <v>1657</v>
      </c>
      <c r="D994" s="36" t="s">
        <v>163</v>
      </c>
      <c r="E994" s="36" t="s">
        <v>163</v>
      </c>
      <c r="F994" s="36" t="s">
        <v>163</v>
      </c>
      <c r="G994" s="35">
        <v>99299200</v>
      </c>
      <c r="H994" s="36" t="s">
        <v>163</v>
      </c>
      <c r="I994" s="36" t="s">
        <v>163</v>
      </c>
      <c r="J994" s="36" t="s">
        <v>163</v>
      </c>
      <c r="K994" s="129">
        <v>99299200</v>
      </c>
      <c r="L994" s="130"/>
      <c r="M994" s="36" t="s">
        <v>163</v>
      </c>
      <c r="N994" s="131" t="s">
        <v>163</v>
      </c>
      <c r="O994" s="130"/>
      <c r="P994" s="36" t="s">
        <v>163</v>
      </c>
      <c r="Q994" s="36" t="s">
        <v>163</v>
      </c>
      <c r="R994" s="36" t="s">
        <v>163</v>
      </c>
      <c r="S994" s="35">
        <v>19877322.5</v>
      </c>
      <c r="T994" s="36" t="s">
        <v>163</v>
      </c>
      <c r="U994" s="36" t="s">
        <v>163</v>
      </c>
      <c r="V994" s="36" t="s">
        <v>163</v>
      </c>
      <c r="W994" s="35">
        <v>19877322.5</v>
      </c>
      <c r="X994" s="36" t="s">
        <v>163</v>
      </c>
      <c r="Y994" s="23" t="e">
        <f t="shared" si="30"/>
        <v>#VALUE!</v>
      </c>
      <c r="Z994" s="24">
        <f t="shared" si="31"/>
        <v>20.017605882021204</v>
      </c>
    </row>
    <row r="995" spans="1:26" ht="48">
      <c r="A995" s="37" t="s">
        <v>619</v>
      </c>
      <c r="B995" s="15">
        <v>200</v>
      </c>
      <c r="C995" s="17" t="s">
        <v>1658</v>
      </c>
      <c r="D995" s="36" t="s">
        <v>163</v>
      </c>
      <c r="E995" s="36" t="s">
        <v>163</v>
      </c>
      <c r="F995" s="36" t="s">
        <v>163</v>
      </c>
      <c r="G995" s="35">
        <v>99299200</v>
      </c>
      <c r="H995" s="36" t="s">
        <v>163</v>
      </c>
      <c r="I995" s="36" t="s">
        <v>163</v>
      </c>
      <c r="J995" s="36" t="s">
        <v>163</v>
      </c>
      <c r="K995" s="129">
        <v>99299200</v>
      </c>
      <c r="L995" s="130"/>
      <c r="M995" s="36" t="s">
        <v>163</v>
      </c>
      <c r="N995" s="131" t="s">
        <v>163</v>
      </c>
      <c r="O995" s="130"/>
      <c r="P995" s="36" t="s">
        <v>163</v>
      </c>
      <c r="Q995" s="36" t="s">
        <v>163</v>
      </c>
      <c r="R995" s="36" t="s">
        <v>163</v>
      </c>
      <c r="S995" s="35">
        <v>19877322.5</v>
      </c>
      <c r="T995" s="36" t="s">
        <v>163</v>
      </c>
      <c r="U995" s="36" t="s">
        <v>163</v>
      </c>
      <c r="V995" s="36" t="s">
        <v>163</v>
      </c>
      <c r="W995" s="35">
        <v>19877322.5</v>
      </c>
      <c r="X995" s="36" t="s">
        <v>163</v>
      </c>
      <c r="Y995" s="23" t="e">
        <f t="shared" si="30"/>
        <v>#VALUE!</v>
      </c>
      <c r="Z995" s="24">
        <f t="shared" si="31"/>
        <v>20.017605882021204</v>
      </c>
    </row>
    <row r="996" spans="1:26" s="29" customFormat="1" ht="36">
      <c r="A996" s="31" t="s">
        <v>1659</v>
      </c>
      <c r="B996" s="25" t="s">
        <v>1</v>
      </c>
      <c r="C996" s="30" t="s">
        <v>1660</v>
      </c>
      <c r="D996" s="33" t="s">
        <v>163</v>
      </c>
      <c r="E996" s="33" t="s">
        <v>163</v>
      </c>
      <c r="F996" s="33" t="s">
        <v>163</v>
      </c>
      <c r="G996" s="32">
        <v>154957600</v>
      </c>
      <c r="H996" s="33" t="s">
        <v>163</v>
      </c>
      <c r="I996" s="33" t="s">
        <v>163</v>
      </c>
      <c r="J996" s="33" t="s">
        <v>163</v>
      </c>
      <c r="K996" s="126">
        <v>19235300</v>
      </c>
      <c r="L996" s="127"/>
      <c r="M996" s="32">
        <v>135722300</v>
      </c>
      <c r="N996" s="128" t="s">
        <v>163</v>
      </c>
      <c r="O996" s="127"/>
      <c r="P996" s="33" t="s">
        <v>163</v>
      </c>
      <c r="Q996" s="33" t="s">
        <v>163</v>
      </c>
      <c r="R996" s="33" t="s">
        <v>163</v>
      </c>
      <c r="S996" s="32">
        <v>37979150</v>
      </c>
      <c r="T996" s="33" t="s">
        <v>163</v>
      </c>
      <c r="U996" s="33" t="s">
        <v>163</v>
      </c>
      <c r="V996" s="33" t="s">
        <v>163</v>
      </c>
      <c r="W996" s="32">
        <v>4048575</v>
      </c>
      <c r="X996" s="32">
        <v>33930575</v>
      </c>
      <c r="Y996" s="27" t="e">
        <f t="shared" si="30"/>
        <v>#VALUE!</v>
      </c>
      <c r="Z996" s="28">
        <f t="shared" si="31"/>
        <v>21.047631178094441</v>
      </c>
    </row>
    <row r="997" spans="1:26" ht="24">
      <c r="A997" s="34" t="s">
        <v>613</v>
      </c>
      <c r="B997" s="15" t="s">
        <v>1</v>
      </c>
      <c r="C997" s="17" t="s">
        <v>1661</v>
      </c>
      <c r="D997" s="36" t="s">
        <v>163</v>
      </c>
      <c r="E997" s="36" t="s">
        <v>163</v>
      </c>
      <c r="F997" s="36" t="s">
        <v>163</v>
      </c>
      <c r="G997" s="35">
        <v>154957600</v>
      </c>
      <c r="H997" s="36" t="s">
        <v>163</v>
      </c>
      <c r="I997" s="36" t="s">
        <v>163</v>
      </c>
      <c r="J997" s="36" t="s">
        <v>163</v>
      </c>
      <c r="K997" s="129">
        <v>19235300</v>
      </c>
      <c r="L997" s="130"/>
      <c r="M997" s="35">
        <v>135722300</v>
      </c>
      <c r="N997" s="131" t="s">
        <v>163</v>
      </c>
      <c r="O997" s="130"/>
      <c r="P997" s="36" t="s">
        <v>163</v>
      </c>
      <c r="Q997" s="36" t="s">
        <v>163</v>
      </c>
      <c r="R997" s="36" t="s">
        <v>163</v>
      </c>
      <c r="S997" s="35">
        <v>37979150</v>
      </c>
      <c r="T997" s="36" t="s">
        <v>163</v>
      </c>
      <c r="U997" s="36" t="s">
        <v>163</v>
      </c>
      <c r="V997" s="36" t="s">
        <v>163</v>
      </c>
      <c r="W997" s="35">
        <v>4048575</v>
      </c>
      <c r="X997" s="35">
        <v>33930575</v>
      </c>
      <c r="Y997" s="23" t="e">
        <f t="shared" si="30"/>
        <v>#VALUE!</v>
      </c>
      <c r="Z997" s="24">
        <f t="shared" si="31"/>
        <v>21.047631178094441</v>
      </c>
    </row>
    <row r="998" spans="1:26" ht="24">
      <c r="A998" s="34" t="s">
        <v>508</v>
      </c>
      <c r="B998" s="15" t="s">
        <v>1</v>
      </c>
      <c r="C998" s="17" t="s">
        <v>1662</v>
      </c>
      <c r="D998" s="36" t="s">
        <v>163</v>
      </c>
      <c r="E998" s="36" t="s">
        <v>163</v>
      </c>
      <c r="F998" s="36" t="s">
        <v>163</v>
      </c>
      <c r="G998" s="35">
        <v>154957600</v>
      </c>
      <c r="H998" s="36" t="s">
        <v>163</v>
      </c>
      <c r="I998" s="36" t="s">
        <v>163</v>
      </c>
      <c r="J998" s="36" t="s">
        <v>163</v>
      </c>
      <c r="K998" s="129">
        <v>19235300</v>
      </c>
      <c r="L998" s="130"/>
      <c r="M998" s="35">
        <v>135722300</v>
      </c>
      <c r="N998" s="131" t="s">
        <v>163</v>
      </c>
      <c r="O998" s="130"/>
      <c r="P998" s="36" t="s">
        <v>163</v>
      </c>
      <c r="Q998" s="36" t="s">
        <v>163</v>
      </c>
      <c r="R998" s="36" t="s">
        <v>163</v>
      </c>
      <c r="S998" s="35">
        <v>37979150</v>
      </c>
      <c r="T998" s="36" t="s">
        <v>163</v>
      </c>
      <c r="U998" s="36" t="s">
        <v>163</v>
      </c>
      <c r="V998" s="36" t="s">
        <v>163</v>
      </c>
      <c r="W998" s="35">
        <v>4048575</v>
      </c>
      <c r="X998" s="35">
        <v>33930575</v>
      </c>
      <c r="Y998" s="23" t="e">
        <f t="shared" si="30"/>
        <v>#VALUE!</v>
      </c>
      <c r="Z998" s="24">
        <f t="shared" si="31"/>
        <v>21.047631178094441</v>
      </c>
    </row>
    <row r="999" spans="1:26">
      <c r="A999" s="37" t="s">
        <v>555</v>
      </c>
      <c r="B999" s="15">
        <v>200</v>
      </c>
      <c r="C999" s="17" t="s">
        <v>1663</v>
      </c>
      <c r="D999" s="36" t="s">
        <v>163</v>
      </c>
      <c r="E999" s="36" t="s">
        <v>163</v>
      </c>
      <c r="F999" s="36" t="s">
        <v>163</v>
      </c>
      <c r="G999" s="35">
        <v>154957600</v>
      </c>
      <c r="H999" s="36" t="s">
        <v>163</v>
      </c>
      <c r="I999" s="36" t="s">
        <v>163</v>
      </c>
      <c r="J999" s="36" t="s">
        <v>163</v>
      </c>
      <c r="K999" s="129">
        <v>19235300</v>
      </c>
      <c r="L999" s="130"/>
      <c r="M999" s="35">
        <v>135722300</v>
      </c>
      <c r="N999" s="131" t="s">
        <v>163</v>
      </c>
      <c r="O999" s="130"/>
      <c r="P999" s="36" t="s">
        <v>163</v>
      </c>
      <c r="Q999" s="36" t="s">
        <v>163</v>
      </c>
      <c r="R999" s="36" t="s">
        <v>163</v>
      </c>
      <c r="S999" s="35">
        <v>37979150</v>
      </c>
      <c r="T999" s="36" t="s">
        <v>163</v>
      </c>
      <c r="U999" s="36" t="s">
        <v>163</v>
      </c>
      <c r="V999" s="36" t="s">
        <v>163</v>
      </c>
      <c r="W999" s="35">
        <v>4048575</v>
      </c>
      <c r="X999" s="35">
        <v>33930575</v>
      </c>
      <c r="Y999" s="23" t="e">
        <f t="shared" si="30"/>
        <v>#VALUE!</v>
      </c>
      <c r="Z999" s="24">
        <f t="shared" si="31"/>
        <v>21.047631178094441</v>
      </c>
    </row>
    <row r="1000" spans="1:26" ht="24">
      <c r="A1000" s="37" t="s">
        <v>617</v>
      </c>
      <c r="B1000" s="15">
        <v>200</v>
      </c>
      <c r="C1000" s="17" t="s">
        <v>1664</v>
      </c>
      <c r="D1000" s="36" t="s">
        <v>163</v>
      </c>
      <c r="E1000" s="36" t="s">
        <v>163</v>
      </c>
      <c r="F1000" s="36" t="s">
        <v>163</v>
      </c>
      <c r="G1000" s="35">
        <v>154957600</v>
      </c>
      <c r="H1000" s="36" t="s">
        <v>163</v>
      </c>
      <c r="I1000" s="36" t="s">
        <v>163</v>
      </c>
      <c r="J1000" s="36" t="s">
        <v>163</v>
      </c>
      <c r="K1000" s="129">
        <v>19235300</v>
      </c>
      <c r="L1000" s="130"/>
      <c r="M1000" s="35">
        <v>135722300</v>
      </c>
      <c r="N1000" s="131" t="s">
        <v>163</v>
      </c>
      <c r="O1000" s="130"/>
      <c r="P1000" s="36" t="s">
        <v>163</v>
      </c>
      <c r="Q1000" s="36" t="s">
        <v>163</v>
      </c>
      <c r="R1000" s="36" t="s">
        <v>163</v>
      </c>
      <c r="S1000" s="35">
        <v>37979150</v>
      </c>
      <c r="T1000" s="36" t="s">
        <v>163</v>
      </c>
      <c r="U1000" s="36" t="s">
        <v>163</v>
      </c>
      <c r="V1000" s="36" t="s">
        <v>163</v>
      </c>
      <c r="W1000" s="35">
        <v>4048575</v>
      </c>
      <c r="X1000" s="35">
        <v>33930575</v>
      </c>
      <c r="Y1000" s="23" t="e">
        <f t="shared" si="30"/>
        <v>#VALUE!</v>
      </c>
      <c r="Z1000" s="24">
        <f t="shared" si="31"/>
        <v>21.047631178094441</v>
      </c>
    </row>
    <row r="1001" spans="1:26" ht="48">
      <c r="A1001" s="37" t="s">
        <v>619</v>
      </c>
      <c r="B1001" s="15">
        <v>200</v>
      </c>
      <c r="C1001" s="17" t="s">
        <v>1665</v>
      </c>
      <c r="D1001" s="36" t="s">
        <v>163</v>
      </c>
      <c r="E1001" s="36" t="s">
        <v>163</v>
      </c>
      <c r="F1001" s="36" t="s">
        <v>163</v>
      </c>
      <c r="G1001" s="35">
        <v>154957600</v>
      </c>
      <c r="H1001" s="36" t="s">
        <v>163</v>
      </c>
      <c r="I1001" s="36" t="s">
        <v>163</v>
      </c>
      <c r="J1001" s="36" t="s">
        <v>163</v>
      </c>
      <c r="K1001" s="129">
        <v>19235300</v>
      </c>
      <c r="L1001" s="130"/>
      <c r="M1001" s="35">
        <v>135722300</v>
      </c>
      <c r="N1001" s="131" t="s">
        <v>163</v>
      </c>
      <c r="O1001" s="130"/>
      <c r="P1001" s="36" t="s">
        <v>163</v>
      </c>
      <c r="Q1001" s="36" t="s">
        <v>163</v>
      </c>
      <c r="R1001" s="36" t="s">
        <v>163</v>
      </c>
      <c r="S1001" s="35">
        <v>37979150</v>
      </c>
      <c r="T1001" s="36" t="s">
        <v>163</v>
      </c>
      <c r="U1001" s="36" t="s">
        <v>163</v>
      </c>
      <c r="V1001" s="36" t="s">
        <v>163</v>
      </c>
      <c r="W1001" s="35">
        <v>4048575</v>
      </c>
      <c r="X1001" s="35">
        <v>33930575</v>
      </c>
      <c r="Y1001" s="23" t="e">
        <f t="shared" si="30"/>
        <v>#VALUE!</v>
      </c>
      <c r="Z1001" s="24">
        <f t="shared" si="31"/>
        <v>21.047631178094441</v>
      </c>
    </row>
    <row r="1002" spans="1:26" ht="0" hidden="1" customHeight="1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23" t="e">
        <f t="shared" si="30"/>
        <v>#DIV/0!</v>
      </c>
      <c r="Z1002" s="24" t="e">
        <f t="shared" si="31"/>
        <v>#DIV/0!</v>
      </c>
    </row>
    <row r="1003" spans="1:26" ht="0.2" customHeight="1">
      <c r="A1003" s="38"/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23" t="e">
        <f t="shared" si="30"/>
        <v>#DIV/0!</v>
      </c>
      <c r="Z1003" s="24" t="e">
        <f t="shared" si="31"/>
        <v>#DIV/0!</v>
      </c>
    </row>
    <row r="1004" spans="1:26" s="29" customFormat="1" ht="36">
      <c r="A1004" s="39" t="s">
        <v>1666</v>
      </c>
      <c r="B1004" s="40">
        <v>450</v>
      </c>
      <c r="C1004" s="41" t="s">
        <v>1667</v>
      </c>
      <c r="D1004" s="42">
        <v>-199721008.83000001</v>
      </c>
      <c r="E1004" s="43" t="s">
        <v>163</v>
      </c>
      <c r="F1004" s="42">
        <v>-199721008.83000001</v>
      </c>
      <c r="G1004" s="43" t="s">
        <v>163</v>
      </c>
      <c r="H1004" s="43" t="s">
        <v>163</v>
      </c>
      <c r="I1004" s="43" t="s">
        <v>163</v>
      </c>
      <c r="J1004" s="43" t="s">
        <v>163</v>
      </c>
      <c r="K1004" s="136">
        <v>-182449759.08000001</v>
      </c>
      <c r="L1004" s="137"/>
      <c r="M1004" s="42">
        <v>-17271249.75</v>
      </c>
      <c r="N1004" s="138" t="s">
        <v>163</v>
      </c>
      <c r="O1004" s="137"/>
      <c r="P1004" s="42">
        <v>7957198.29</v>
      </c>
      <c r="Q1004" s="43" t="s">
        <v>163</v>
      </c>
      <c r="R1004" s="42">
        <v>7957198.29</v>
      </c>
      <c r="S1004" s="43" t="s">
        <v>163</v>
      </c>
      <c r="T1004" s="43" t="s">
        <v>163</v>
      </c>
      <c r="U1004" s="43" t="s">
        <v>163</v>
      </c>
      <c r="V1004" s="43" t="s">
        <v>163</v>
      </c>
      <c r="W1004" s="42">
        <v>1821961.07</v>
      </c>
      <c r="X1004" s="42">
        <v>6135237.2199999997</v>
      </c>
      <c r="Y1004" s="27">
        <f t="shared" si="30"/>
        <v>-3.9841568679302366</v>
      </c>
      <c r="Z1004" s="28">
        <f t="shared" si="31"/>
        <v>-0.9986097428613826</v>
      </c>
    </row>
    <row r="1005" spans="1:26" ht="0" hidden="1" customHeight="1"/>
  </sheetData>
  <mergeCells count="1998">
    <mergeCell ref="K1000:L1000"/>
    <mergeCell ref="N1000:O1000"/>
    <mergeCell ref="K1001:L1001"/>
    <mergeCell ref="N1001:O1001"/>
    <mergeCell ref="K1004:L1004"/>
    <mergeCell ref="N1004:O1004"/>
    <mergeCell ref="K997:L997"/>
    <mergeCell ref="N997:O997"/>
    <mergeCell ref="K998:L998"/>
    <mergeCell ref="N998:O998"/>
    <mergeCell ref="K999:L999"/>
    <mergeCell ref="N999:O999"/>
    <mergeCell ref="K994:L994"/>
    <mergeCell ref="N994:O994"/>
    <mergeCell ref="K995:L995"/>
    <mergeCell ref="N995:O995"/>
    <mergeCell ref="K996:L996"/>
    <mergeCell ref="N996:O996"/>
    <mergeCell ref="K991:L991"/>
    <mergeCell ref="N991:O991"/>
    <mergeCell ref="K992:L992"/>
    <mergeCell ref="N992:O992"/>
    <mergeCell ref="K993:L993"/>
    <mergeCell ref="N993:O993"/>
    <mergeCell ref="K988:L988"/>
    <mergeCell ref="N988:O988"/>
    <mergeCell ref="K989:L989"/>
    <mergeCell ref="N989:O989"/>
    <mergeCell ref="K990:L990"/>
    <mergeCell ref="N990:O990"/>
    <mergeCell ref="K985:L985"/>
    <mergeCell ref="N985:O985"/>
    <mergeCell ref="K986:L986"/>
    <mergeCell ref="N986:O986"/>
    <mergeCell ref="K987:L987"/>
    <mergeCell ref="N987:O987"/>
    <mergeCell ref="K982:L982"/>
    <mergeCell ref="N982:O982"/>
    <mergeCell ref="K983:L983"/>
    <mergeCell ref="N983:O983"/>
    <mergeCell ref="K984:L984"/>
    <mergeCell ref="N984:O984"/>
    <mergeCell ref="K979:L979"/>
    <mergeCell ref="N979:O979"/>
    <mergeCell ref="K980:L980"/>
    <mergeCell ref="N980:O980"/>
    <mergeCell ref="K981:L981"/>
    <mergeCell ref="N981:O981"/>
    <mergeCell ref="K976:L976"/>
    <mergeCell ref="N976:O976"/>
    <mergeCell ref="K977:L977"/>
    <mergeCell ref="N977:O977"/>
    <mergeCell ref="K978:L978"/>
    <mergeCell ref="N978:O978"/>
    <mergeCell ref="K973:L973"/>
    <mergeCell ref="N973:O973"/>
    <mergeCell ref="K974:L974"/>
    <mergeCell ref="N974:O974"/>
    <mergeCell ref="K975:L975"/>
    <mergeCell ref="N975:O975"/>
    <mergeCell ref="K970:L970"/>
    <mergeCell ref="N970:O970"/>
    <mergeCell ref="K971:L971"/>
    <mergeCell ref="N971:O971"/>
    <mergeCell ref="K972:L972"/>
    <mergeCell ref="N972:O972"/>
    <mergeCell ref="K967:L967"/>
    <mergeCell ref="N967:O967"/>
    <mergeCell ref="K968:L968"/>
    <mergeCell ref="N968:O968"/>
    <mergeCell ref="K969:L969"/>
    <mergeCell ref="N969:O969"/>
    <mergeCell ref="K964:L964"/>
    <mergeCell ref="N964:O964"/>
    <mergeCell ref="K965:L965"/>
    <mergeCell ref="N965:O965"/>
    <mergeCell ref="K966:L966"/>
    <mergeCell ref="N966:O966"/>
    <mergeCell ref="K961:L961"/>
    <mergeCell ref="N961:O961"/>
    <mergeCell ref="K962:L962"/>
    <mergeCell ref="N962:O962"/>
    <mergeCell ref="K963:L963"/>
    <mergeCell ref="N963:O963"/>
    <mergeCell ref="K958:L958"/>
    <mergeCell ref="N958:O958"/>
    <mergeCell ref="K959:L959"/>
    <mergeCell ref="N959:O959"/>
    <mergeCell ref="K960:L960"/>
    <mergeCell ref="N960:O960"/>
    <mergeCell ref="K955:L955"/>
    <mergeCell ref="N955:O955"/>
    <mergeCell ref="K956:L956"/>
    <mergeCell ref="N956:O956"/>
    <mergeCell ref="K957:L957"/>
    <mergeCell ref="N957:O957"/>
    <mergeCell ref="K952:L952"/>
    <mergeCell ref="N952:O952"/>
    <mergeCell ref="K953:L953"/>
    <mergeCell ref="N953:O953"/>
    <mergeCell ref="K954:L954"/>
    <mergeCell ref="N954:O954"/>
    <mergeCell ref="K949:L949"/>
    <mergeCell ref="N949:O949"/>
    <mergeCell ref="K950:L950"/>
    <mergeCell ref="N950:O950"/>
    <mergeCell ref="K951:L951"/>
    <mergeCell ref="N951:O951"/>
    <mergeCell ref="K946:L946"/>
    <mergeCell ref="N946:O946"/>
    <mergeCell ref="K947:L947"/>
    <mergeCell ref="N947:O947"/>
    <mergeCell ref="K948:L948"/>
    <mergeCell ref="N948:O948"/>
    <mergeCell ref="K943:L943"/>
    <mergeCell ref="N943:O943"/>
    <mergeCell ref="K944:L944"/>
    <mergeCell ref="N944:O944"/>
    <mergeCell ref="K945:L945"/>
    <mergeCell ref="N945:O945"/>
    <mergeCell ref="K940:L940"/>
    <mergeCell ref="N940:O940"/>
    <mergeCell ref="K941:L941"/>
    <mergeCell ref="N941:O941"/>
    <mergeCell ref="K942:L942"/>
    <mergeCell ref="N942:O942"/>
    <mergeCell ref="K937:L937"/>
    <mergeCell ref="N937:O937"/>
    <mergeCell ref="K938:L938"/>
    <mergeCell ref="N938:O938"/>
    <mergeCell ref="K939:L939"/>
    <mergeCell ref="N939:O939"/>
    <mergeCell ref="K934:L934"/>
    <mergeCell ref="N934:O934"/>
    <mergeCell ref="K935:L935"/>
    <mergeCell ref="N935:O935"/>
    <mergeCell ref="K936:L936"/>
    <mergeCell ref="N936:O936"/>
    <mergeCell ref="K931:L931"/>
    <mergeCell ref="N931:O931"/>
    <mergeCell ref="K932:L932"/>
    <mergeCell ref="N932:O932"/>
    <mergeCell ref="K933:L933"/>
    <mergeCell ref="N933:O933"/>
    <mergeCell ref="K928:L928"/>
    <mergeCell ref="N928:O928"/>
    <mergeCell ref="K929:L929"/>
    <mergeCell ref="N929:O929"/>
    <mergeCell ref="K930:L930"/>
    <mergeCell ref="N930:O930"/>
    <mergeCell ref="K925:L925"/>
    <mergeCell ref="N925:O925"/>
    <mergeCell ref="K926:L926"/>
    <mergeCell ref="N926:O926"/>
    <mergeCell ref="K927:L927"/>
    <mergeCell ref="N927:O927"/>
    <mergeCell ref="K922:L922"/>
    <mergeCell ref="N922:O922"/>
    <mergeCell ref="K923:L923"/>
    <mergeCell ref="N923:O923"/>
    <mergeCell ref="K924:L924"/>
    <mergeCell ref="N924:O924"/>
    <mergeCell ref="K919:L919"/>
    <mergeCell ref="N919:O919"/>
    <mergeCell ref="K920:L920"/>
    <mergeCell ref="N920:O920"/>
    <mergeCell ref="K921:L921"/>
    <mergeCell ref="N921:O921"/>
    <mergeCell ref="K916:L916"/>
    <mergeCell ref="N916:O916"/>
    <mergeCell ref="K917:L917"/>
    <mergeCell ref="N917:O917"/>
    <mergeCell ref="K918:L918"/>
    <mergeCell ref="N918:O918"/>
    <mergeCell ref="K913:L913"/>
    <mergeCell ref="N913:O913"/>
    <mergeCell ref="K914:L914"/>
    <mergeCell ref="N914:O914"/>
    <mergeCell ref="K915:L915"/>
    <mergeCell ref="N915:O915"/>
    <mergeCell ref="K910:L910"/>
    <mergeCell ref="N910:O910"/>
    <mergeCell ref="K911:L911"/>
    <mergeCell ref="N911:O911"/>
    <mergeCell ref="K912:L912"/>
    <mergeCell ref="N912:O912"/>
    <mergeCell ref="K907:L907"/>
    <mergeCell ref="N907:O907"/>
    <mergeCell ref="K908:L908"/>
    <mergeCell ref="N908:O908"/>
    <mergeCell ref="K909:L909"/>
    <mergeCell ref="N909:O909"/>
    <mergeCell ref="K904:L904"/>
    <mergeCell ref="N904:O904"/>
    <mergeCell ref="K905:L905"/>
    <mergeCell ref="N905:O905"/>
    <mergeCell ref="K906:L906"/>
    <mergeCell ref="N906:O906"/>
    <mergeCell ref="K901:L901"/>
    <mergeCell ref="N901:O901"/>
    <mergeCell ref="K902:L902"/>
    <mergeCell ref="N902:O902"/>
    <mergeCell ref="K903:L903"/>
    <mergeCell ref="N903:O903"/>
    <mergeCell ref="K898:L898"/>
    <mergeCell ref="N898:O898"/>
    <mergeCell ref="K899:L899"/>
    <mergeCell ref="N899:O899"/>
    <mergeCell ref="K900:L900"/>
    <mergeCell ref="N900:O900"/>
    <mergeCell ref="K895:L895"/>
    <mergeCell ref="N895:O895"/>
    <mergeCell ref="K896:L896"/>
    <mergeCell ref="N896:O896"/>
    <mergeCell ref="K897:L897"/>
    <mergeCell ref="N897:O897"/>
    <mergeCell ref="K892:L892"/>
    <mergeCell ref="N892:O892"/>
    <mergeCell ref="K893:L893"/>
    <mergeCell ref="N893:O893"/>
    <mergeCell ref="K894:L894"/>
    <mergeCell ref="N894:O894"/>
    <mergeCell ref="K889:L889"/>
    <mergeCell ref="N889:O889"/>
    <mergeCell ref="K890:L890"/>
    <mergeCell ref="N890:O890"/>
    <mergeCell ref="K891:L891"/>
    <mergeCell ref="N891:O891"/>
    <mergeCell ref="K886:L886"/>
    <mergeCell ref="N886:O886"/>
    <mergeCell ref="K887:L887"/>
    <mergeCell ref="N887:O887"/>
    <mergeCell ref="K888:L888"/>
    <mergeCell ref="N888:O888"/>
    <mergeCell ref="K883:L883"/>
    <mergeCell ref="N883:O883"/>
    <mergeCell ref="K884:L884"/>
    <mergeCell ref="N884:O884"/>
    <mergeCell ref="K885:L885"/>
    <mergeCell ref="N885:O885"/>
    <mergeCell ref="K880:L880"/>
    <mergeCell ref="N880:O880"/>
    <mergeCell ref="K881:L881"/>
    <mergeCell ref="N881:O881"/>
    <mergeCell ref="K882:L882"/>
    <mergeCell ref="N882:O882"/>
    <mergeCell ref="K877:L877"/>
    <mergeCell ref="N877:O877"/>
    <mergeCell ref="K878:L878"/>
    <mergeCell ref="N878:O878"/>
    <mergeCell ref="K879:L879"/>
    <mergeCell ref="N879:O879"/>
    <mergeCell ref="K874:L874"/>
    <mergeCell ref="N874:O874"/>
    <mergeCell ref="K875:L875"/>
    <mergeCell ref="N875:O875"/>
    <mergeCell ref="K876:L876"/>
    <mergeCell ref="N876:O876"/>
    <mergeCell ref="K871:L871"/>
    <mergeCell ref="N871:O871"/>
    <mergeCell ref="K872:L872"/>
    <mergeCell ref="N872:O872"/>
    <mergeCell ref="K873:L873"/>
    <mergeCell ref="N873:O873"/>
    <mergeCell ref="K868:L868"/>
    <mergeCell ref="N868:O868"/>
    <mergeCell ref="K869:L869"/>
    <mergeCell ref="N869:O869"/>
    <mergeCell ref="K870:L870"/>
    <mergeCell ref="N870:O870"/>
    <mergeCell ref="K865:L865"/>
    <mergeCell ref="N865:O865"/>
    <mergeCell ref="K866:L866"/>
    <mergeCell ref="N866:O866"/>
    <mergeCell ref="K867:L867"/>
    <mergeCell ref="N867:O867"/>
    <mergeCell ref="K862:L862"/>
    <mergeCell ref="N862:O862"/>
    <mergeCell ref="K863:L863"/>
    <mergeCell ref="N863:O863"/>
    <mergeCell ref="K864:L864"/>
    <mergeCell ref="N864:O864"/>
    <mergeCell ref="K859:L859"/>
    <mergeCell ref="N859:O859"/>
    <mergeCell ref="K860:L860"/>
    <mergeCell ref="N860:O860"/>
    <mergeCell ref="K861:L861"/>
    <mergeCell ref="N861:O861"/>
    <mergeCell ref="K856:L856"/>
    <mergeCell ref="N856:O856"/>
    <mergeCell ref="K857:L857"/>
    <mergeCell ref="N857:O857"/>
    <mergeCell ref="K858:L858"/>
    <mergeCell ref="N858:O858"/>
    <mergeCell ref="K853:L853"/>
    <mergeCell ref="N853:O853"/>
    <mergeCell ref="K854:L854"/>
    <mergeCell ref="N854:O854"/>
    <mergeCell ref="K855:L855"/>
    <mergeCell ref="N855:O855"/>
    <mergeCell ref="K850:L850"/>
    <mergeCell ref="N850:O850"/>
    <mergeCell ref="K851:L851"/>
    <mergeCell ref="N851:O851"/>
    <mergeCell ref="K852:L852"/>
    <mergeCell ref="N852:O852"/>
    <mergeCell ref="K847:L847"/>
    <mergeCell ref="N847:O847"/>
    <mergeCell ref="K848:L848"/>
    <mergeCell ref="N848:O848"/>
    <mergeCell ref="K849:L849"/>
    <mergeCell ref="N849:O849"/>
    <mergeCell ref="K844:L844"/>
    <mergeCell ref="N844:O844"/>
    <mergeCell ref="K845:L845"/>
    <mergeCell ref="N845:O845"/>
    <mergeCell ref="K846:L846"/>
    <mergeCell ref="N846:O846"/>
    <mergeCell ref="K841:L841"/>
    <mergeCell ref="N841:O841"/>
    <mergeCell ref="K842:L842"/>
    <mergeCell ref="N842:O842"/>
    <mergeCell ref="K843:L843"/>
    <mergeCell ref="N843:O843"/>
    <mergeCell ref="K838:L838"/>
    <mergeCell ref="N838:O838"/>
    <mergeCell ref="K839:L839"/>
    <mergeCell ref="N839:O839"/>
    <mergeCell ref="K840:L840"/>
    <mergeCell ref="N840:O840"/>
    <mergeCell ref="K835:L835"/>
    <mergeCell ref="N835:O835"/>
    <mergeCell ref="K836:L836"/>
    <mergeCell ref="N836:O836"/>
    <mergeCell ref="K837:L837"/>
    <mergeCell ref="N837:O837"/>
    <mergeCell ref="K832:L832"/>
    <mergeCell ref="N832:O832"/>
    <mergeCell ref="K833:L833"/>
    <mergeCell ref="N833:O833"/>
    <mergeCell ref="K834:L834"/>
    <mergeCell ref="N834:O834"/>
    <mergeCell ref="K829:L829"/>
    <mergeCell ref="N829:O829"/>
    <mergeCell ref="K830:L830"/>
    <mergeCell ref="N830:O830"/>
    <mergeCell ref="K831:L831"/>
    <mergeCell ref="N831:O831"/>
    <mergeCell ref="K826:L826"/>
    <mergeCell ref="N826:O826"/>
    <mergeCell ref="K827:L827"/>
    <mergeCell ref="N827:O827"/>
    <mergeCell ref="K828:L828"/>
    <mergeCell ref="N828:O828"/>
    <mergeCell ref="K823:L823"/>
    <mergeCell ref="N823:O823"/>
    <mergeCell ref="K824:L824"/>
    <mergeCell ref="N824:O824"/>
    <mergeCell ref="K825:L825"/>
    <mergeCell ref="N825:O825"/>
    <mergeCell ref="K820:L820"/>
    <mergeCell ref="N820:O820"/>
    <mergeCell ref="K821:L821"/>
    <mergeCell ref="N821:O821"/>
    <mergeCell ref="K822:L822"/>
    <mergeCell ref="N822:O822"/>
    <mergeCell ref="K817:L817"/>
    <mergeCell ref="N817:O817"/>
    <mergeCell ref="K818:L818"/>
    <mergeCell ref="N818:O818"/>
    <mergeCell ref="K819:L819"/>
    <mergeCell ref="N819:O819"/>
    <mergeCell ref="K814:L814"/>
    <mergeCell ref="N814:O814"/>
    <mergeCell ref="K815:L815"/>
    <mergeCell ref="N815:O815"/>
    <mergeCell ref="K816:L816"/>
    <mergeCell ref="N816:O816"/>
    <mergeCell ref="K811:L811"/>
    <mergeCell ref="N811:O811"/>
    <mergeCell ref="K812:L812"/>
    <mergeCell ref="N812:O812"/>
    <mergeCell ref="K813:L813"/>
    <mergeCell ref="N813:O813"/>
    <mergeCell ref="K808:L808"/>
    <mergeCell ref="N808:O808"/>
    <mergeCell ref="K809:L809"/>
    <mergeCell ref="N809:O809"/>
    <mergeCell ref="K810:L810"/>
    <mergeCell ref="N810:O810"/>
    <mergeCell ref="K805:L805"/>
    <mergeCell ref="N805:O805"/>
    <mergeCell ref="K806:L806"/>
    <mergeCell ref="N806:O806"/>
    <mergeCell ref="K807:L807"/>
    <mergeCell ref="N807:O807"/>
    <mergeCell ref="K802:L802"/>
    <mergeCell ref="N802:O802"/>
    <mergeCell ref="K803:L803"/>
    <mergeCell ref="N803:O803"/>
    <mergeCell ref="K804:L804"/>
    <mergeCell ref="N804:O804"/>
    <mergeCell ref="K799:L799"/>
    <mergeCell ref="N799:O799"/>
    <mergeCell ref="K800:L800"/>
    <mergeCell ref="N800:O800"/>
    <mergeCell ref="K801:L801"/>
    <mergeCell ref="N801:O801"/>
    <mergeCell ref="K796:L796"/>
    <mergeCell ref="N796:O796"/>
    <mergeCell ref="K797:L797"/>
    <mergeCell ref="N797:O797"/>
    <mergeCell ref="K798:L798"/>
    <mergeCell ref="N798:O798"/>
    <mergeCell ref="K793:L793"/>
    <mergeCell ref="N793:O793"/>
    <mergeCell ref="K794:L794"/>
    <mergeCell ref="N794:O794"/>
    <mergeCell ref="K795:L795"/>
    <mergeCell ref="N795:O795"/>
    <mergeCell ref="K790:L790"/>
    <mergeCell ref="N790:O790"/>
    <mergeCell ref="K791:L791"/>
    <mergeCell ref="N791:O791"/>
    <mergeCell ref="K792:L792"/>
    <mergeCell ref="N792:O792"/>
    <mergeCell ref="K787:L787"/>
    <mergeCell ref="N787:O787"/>
    <mergeCell ref="K788:L788"/>
    <mergeCell ref="N788:O788"/>
    <mergeCell ref="K789:L789"/>
    <mergeCell ref="N789:O789"/>
    <mergeCell ref="K784:L784"/>
    <mergeCell ref="N784:O784"/>
    <mergeCell ref="K785:L785"/>
    <mergeCell ref="N785:O785"/>
    <mergeCell ref="K786:L786"/>
    <mergeCell ref="N786:O786"/>
    <mergeCell ref="K781:L781"/>
    <mergeCell ref="N781:O781"/>
    <mergeCell ref="K782:L782"/>
    <mergeCell ref="N782:O782"/>
    <mergeCell ref="K783:L783"/>
    <mergeCell ref="N783:O783"/>
    <mergeCell ref="K778:L778"/>
    <mergeCell ref="N778:O778"/>
    <mergeCell ref="K779:L779"/>
    <mergeCell ref="N779:O779"/>
    <mergeCell ref="K780:L780"/>
    <mergeCell ref="N780:O780"/>
    <mergeCell ref="K775:L775"/>
    <mergeCell ref="N775:O775"/>
    <mergeCell ref="K776:L776"/>
    <mergeCell ref="N776:O776"/>
    <mergeCell ref="K777:L777"/>
    <mergeCell ref="N777:O777"/>
    <mergeCell ref="K772:L772"/>
    <mergeCell ref="N772:O772"/>
    <mergeCell ref="K773:L773"/>
    <mergeCell ref="N773:O773"/>
    <mergeCell ref="K774:L774"/>
    <mergeCell ref="N774:O774"/>
    <mergeCell ref="K769:L769"/>
    <mergeCell ref="N769:O769"/>
    <mergeCell ref="K770:L770"/>
    <mergeCell ref="N770:O770"/>
    <mergeCell ref="K771:L771"/>
    <mergeCell ref="N771:O771"/>
    <mergeCell ref="K766:L766"/>
    <mergeCell ref="N766:O766"/>
    <mergeCell ref="K767:L767"/>
    <mergeCell ref="N767:O767"/>
    <mergeCell ref="K768:L768"/>
    <mergeCell ref="N768:O768"/>
    <mergeCell ref="K763:L763"/>
    <mergeCell ref="N763:O763"/>
    <mergeCell ref="K764:L764"/>
    <mergeCell ref="N764:O764"/>
    <mergeCell ref="K765:L765"/>
    <mergeCell ref="N765:O765"/>
    <mergeCell ref="K760:L760"/>
    <mergeCell ref="N760:O760"/>
    <mergeCell ref="K761:L761"/>
    <mergeCell ref="N761:O761"/>
    <mergeCell ref="K762:L762"/>
    <mergeCell ref="N762:O762"/>
    <mergeCell ref="K757:L757"/>
    <mergeCell ref="N757:O757"/>
    <mergeCell ref="K758:L758"/>
    <mergeCell ref="N758:O758"/>
    <mergeCell ref="K759:L759"/>
    <mergeCell ref="N759:O759"/>
    <mergeCell ref="K754:L754"/>
    <mergeCell ref="N754:O754"/>
    <mergeCell ref="K755:L755"/>
    <mergeCell ref="N755:O755"/>
    <mergeCell ref="K756:L756"/>
    <mergeCell ref="N756:O756"/>
    <mergeCell ref="K751:L751"/>
    <mergeCell ref="N751:O751"/>
    <mergeCell ref="K752:L752"/>
    <mergeCell ref="N752:O752"/>
    <mergeCell ref="K753:L753"/>
    <mergeCell ref="N753:O753"/>
    <mergeCell ref="K748:L748"/>
    <mergeCell ref="N748:O748"/>
    <mergeCell ref="K749:L749"/>
    <mergeCell ref="N749:O749"/>
    <mergeCell ref="K750:L750"/>
    <mergeCell ref="N750:O750"/>
    <mergeCell ref="K745:L745"/>
    <mergeCell ref="N745:O745"/>
    <mergeCell ref="K746:L746"/>
    <mergeCell ref="N746:O746"/>
    <mergeCell ref="K747:L747"/>
    <mergeCell ref="N747:O747"/>
    <mergeCell ref="K742:L742"/>
    <mergeCell ref="N742:O742"/>
    <mergeCell ref="K743:L743"/>
    <mergeCell ref="N743:O743"/>
    <mergeCell ref="K744:L744"/>
    <mergeCell ref="N744:O744"/>
    <mergeCell ref="K739:L739"/>
    <mergeCell ref="N739:O739"/>
    <mergeCell ref="K740:L740"/>
    <mergeCell ref="N740:O740"/>
    <mergeCell ref="K741:L741"/>
    <mergeCell ref="N741:O741"/>
    <mergeCell ref="K736:L736"/>
    <mergeCell ref="N736:O736"/>
    <mergeCell ref="K737:L737"/>
    <mergeCell ref="N737:O737"/>
    <mergeCell ref="K738:L738"/>
    <mergeCell ref="N738:O738"/>
    <mergeCell ref="K733:L733"/>
    <mergeCell ref="N733:O733"/>
    <mergeCell ref="K734:L734"/>
    <mergeCell ref="N734:O734"/>
    <mergeCell ref="K735:L735"/>
    <mergeCell ref="N735:O735"/>
    <mergeCell ref="K730:L730"/>
    <mergeCell ref="N730:O730"/>
    <mergeCell ref="K731:L731"/>
    <mergeCell ref="N731:O731"/>
    <mergeCell ref="K732:L732"/>
    <mergeCell ref="N732:O732"/>
    <mergeCell ref="K727:L727"/>
    <mergeCell ref="N727:O727"/>
    <mergeCell ref="K728:L728"/>
    <mergeCell ref="N728:O728"/>
    <mergeCell ref="K729:L729"/>
    <mergeCell ref="N729:O729"/>
    <mergeCell ref="K724:L724"/>
    <mergeCell ref="N724:O724"/>
    <mergeCell ref="K725:L725"/>
    <mergeCell ref="N725:O725"/>
    <mergeCell ref="K726:L726"/>
    <mergeCell ref="N726:O726"/>
    <mergeCell ref="K721:L721"/>
    <mergeCell ref="N721:O721"/>
    <mergeCell ref="K722:L722"/>
    <mergeCell ref="N722:O722"/>
    <mergeCell ref="K723:L723"/>
    <mergeCell ref="N723:O723"/>
    <mergeCell ref="K718:L718"/>
    <mergeCell ref="N718:O718"/>
    <mergeCell ref="K719:L719"/>
    <mergeCell ref="N719:O719"/>
    <mergeCell ref="K720:L720"/>
    <mergeCell ref="N720:O720"/>
    <mergeCell ref="K715:L715"/>
    <mergeCell ref="N715:O715"/>
    <mergeCell ref="K716:L716"/>
    <mergeCell ref="N716:O716"/>
    <mergeCell ref="K717:L717"/>
    <mergeCell ref="N717:O717"/>
    <mergeCell ref="K712:L712"/>
    <mergeCell ref="N712:O712"/>
    <mergeCell ref="K713:L713"/>
    <mergeCell ref="N713:O713"/>
    <mergeCell ref="K714:L714"/>
    <mergeCell ref="N714:O714"/>
    <mergeCell ref="K709:L709"/>
    <mergeCell ref="N709:O709"/>
    <mergeCell ref="K710:L710"/>
    <mergeCell ref="N710:O710"/>
    <mergeCell ref="K711:L711"/>
    <mergeCell ref="N711:O711"/>
    <mergeCell ref="K706:L706"/>
    <mergeCell ref="N706:O706"/>
    <mergeCell ref="K707:L707"/>
    <mergeCell ref="N707:O707"/>
    <mergeCell ref="K708:L708"/>
    <mergeCell ref="N708:O708"/>
    <mergeCell ref="K703:L703"/>
    <mergeCell ref="N703:O703"/>
    <mergeCell ref="K704:L704"/>
    <mergeCell ref="N704:O704"/>
    <mergeCell ref="K705:L705"/>
    <mergeCell ref="N705:O705"/>
    <mergeCell ref="K700:L700"/>
    <mergeCell ref="N700:O700"/>
    <mergeCell ref="K701:L701"/>
    <mergeCell ref="N701:O701"/>
    <mergeCell ref="K702:L702"/>
    <mergeCell ref="N702:O702"/>
    <mergeCell ref="K697:L697"/>
    <mergeCell ref="N697:O697"/>
    <mergeCell ref="K698:L698"/>
    <mergeCell ref="N698:O698"/>
    <mergeCell ref="K699:L699"/>
    <mergeCell ref="N699:O699"/>
    <mergeCell ref="K694:L694"/>
    <mergeCell ref="N694:O694"/>
    <mergeCell ref="K695:L695"/>
    <mergeCell ref="N695:O695"/>
    <mergeCell ref="K696:L696"/>
    <mergeCell ref="N696:O696"/>
    <mergeCell ref="K691:L691"/>
    <mergeCell ref="N691:O691"/>
    <mergeCell ref="K692:L692"/>
    <mergeCell ref="N692:O692"/>
    <mergeCell ref="K693:L693"/>
    <mergeCell ref="N693:O693"/>
    <mergeCell ref="K688:L688"/>
    <mergeCell ref="N688:O688"/>
    <mergeCell ref="K689:L689"/>
    <mergeCell ref="N689:O689"/>
    <mergeCell ref="K690:L690"/>
    <mergeCell ref="N690:O690"/>
    <mergeCell ref="K685:L685"/>
    <mergeCell ref="N685:O685"/>
    <mergeCell ref="K686:L686"/>
    <mergeCell ref="N686:O686"/>
    <mergeCell ref="K687:L687"/>
    <mergeCell ref="N687:O687"/>
    <mergeCell ref="K682:L682"/>
    <mergeCell ref="N682:O682"/>
    <mergeCell ref="K683:L683"/>
    <mergeCell ref="N683:O683"/>
    <mergeCell ref="K684:L684"/>
    <mergeCell ref="N684:O684"/>
    <mergeCell ref="K679:L679"/>
    <mergeCell ref="N679:O679"/>
    <mergeCell ref="K680:L680"/>
    <mergeCell ref="N680:O680"/>
    <mergeCell ref="K681:L681"/>
    <mergeCell ref="N681:O681"/>
    <mergeCell ref="K676:L676"/>
    <mergeCell ref="N676:O676"/>
    <mergeCell ref="K677:L677"/>
    <mergeCell ref="N677:O677"/>
    <mergeCell ref="K678:L678"/>
    <mergeCell ref="N678:O678"/>
    <mergeCell ref="K673:L673"/>
    <mergeCell ref="N673:O673"/>
    <mergeCell ref="K674:L674"/>
    <mergeCell ref="N674:O674"/>
    <mergeCell ref="K675:L675"/>
    <mergeCell ref="N675:O675"/>
    <mergeCell ref="K670:L670"/>
    <mergeCell ref="N670:O670"/>
    <mergeCell ref="K671:L671"/>
    <mergeCell ref="N671:O671"/>
    <mergeCell ref="K672:L672"/>
    <mergeCell ref="N672:O672"/>
    <mergeCell ref="K667:L667"/>
    <mergeCell ref="N667:O667"/>
    <mergeCell ref="K668:L668"/>
    <mergeCell ref="N668:O668"/>
    <mergeCell ref="K669:L669"/>
    <mergeCell ref="N669:O669"/>
    <mergeCell ref="K664:L664"/>
    <mergeCell ref="N664:O664"/>
    <mergeCell ref="K665:L665"/>
    <mergeCell ref="N665:O665"/>
    <mergeCell ref="K666:L666"/>
    <mergeCell ref="N666:O666"/>
    <mergeCell ref="K661:L661"/>
    <mergeCell ref="N661:O661"/>
    <mergeCell ref="K662:L662"/>
    <mergeCell ref="N662:O662"/>
    <mergeCell ref="K663:L663"/>
    <mergeCell ref="N663:O663"/>
    <mergeCell ref="K658:L658"/>
    <mergeCell ref="N658:O658"/>
    <mergeCell ref="K659:L659"/>
    <mergeCell ref="N659:O659"/>
    <mergeCell ref="K660:L660"/>
    <mergeCell ref="N660:O660"/>
    <mergeCell ref="K655:L655"/>
    <mergeCell ref="N655:O655"/>
    <mergeCell ref="K656:L656"/>
    <mergeCell ref="N656:O656"/>
    <mergeCell ref="K657:L657"/>
    <mergeCell ref="N657:O657"/>
    <mergeCell ref="K652:L652"/>
    <mergeCell ref="N652:O652"/>
    <mergeCell ref="K653:L653"/>
    <mergeCell ref="N653:O653"/>
    <mergeCell ref="K654:L654"/>
    <mergeCell ref="N654:O654"/>
    <mergeCell ref="K649:L649"/>
    <mergeCell ref="N649:O649"/>
    <mergeCell ref="K650:L650"/>
    <mergeCell ref="N650:O650"/>
    <mergeCell ref="K651:L651"/>
    <mergeCell ref="N651:O651"/>
    <mergeCell ref="K646:L646"/>
    <mergeCell ref="N646:O646"/>
    <mergeCell ref="K647:L647"/>
    <mergeCell ref="N647:O647"/>
    <mergeCell ref="K648:L648"/>
    <mergeCell ref="N648:O648"/>
    <mergeCell ref="K643:L643"/>
    <mergeCell ref="N643:O643"/>
    <mergeCell ref="K644:L644"/>
    <mergeCell ref="N644:O644"/>
    <mergeCell ref="K645:L645"/>
    <mergeCell ref="N645:O645"/>
    <mergeCell ref="K640:L640"/>
    <mergeCell ref="N640:O640"/>
    <mergeCell ref="K641:L641"/>
    <mergeCell ref="N641:O641"/>
    <mergeCell ref="K642:L642"/>
    <mergeCell ref="N642:O642"/>
    <mergeCell ref="K637:L637"/>
    <mergeCell ref="N637:O637"/>
    <mergeCell ref="K638:L638"/>
    <mergeCell ref="N638:O638"/>
    <mergeCell ref="K639:L639"/>
    <mergeCell ref="N639:O639"/>
    <mergeCell ref="K634:L634"/>
    <mergeCell ref="N634:O634"/>
    <mergeCell ref="K635:L635"/>
    <mergeCell ref="N635:O635"/>
    <mergeCell ref="K636:L636"/>
    <mergeCell ref="N636:O636"/>
    <mergeCell ref="K631:L631"/>
    <mergeCell ref="N631:O631"/>
    <mergeCell ref="K632:L632"/>
    <mergeCell ref="N632:O632"/>
    <mergeCell ref="K633:L633"/>
    <mergeCell ref="N633:O633"/>
    <mergeCell ref="K628:L628"/>
    <mergeCell ref="N628:O628"/>
    <mergeCell ref="K629:L629"/>
    <mergeCell ref="N629:O629"/>
    <mergeCell ref="K630:L630"/>
    <mergeCell ref="N630:O630"/>
    <mergeCell ref="K625:L625"/>
    <mergeCell ref="N625:O625"/>
    <mergeCell ref="K626:L626"/>
    <mergeCell ref="N626:O626"/>
    <mergeCell ref="K627:L627"/>
    <mergeCell ref="N627:O627"/>
    <mergeCell ref="K622:L622"/>
    <mergeCell ref="N622:O622"/>
    <mergeCell ref="K623:L623"/>
    <mergeCell ref="N623:O623"/>
    <mergeCell ref="K624:L624"/>
    <mergeCell ref="N624:O624"/>
    <mergeCell ref="K619:L619"/>
    <mergeCell ref="N619:O619"/>
    <mergeCell ref="K620:L620"/>
    <mergeCell ref="N620:O620"/>
    <mergeCell ref="K621:L621"/>
    <mergeCell ref="N621:O621"/>
    <mergeCell ref="K616:L616"/>
    <mergeCell ref="N616:O616"/>
    <mergeCell ref="K617:L617"/>
    <mergeCell ref="N617:O617"/>
    <mergeCell ref="K618:L618"/>
    <mergeCell ref="N618:O618"/>
    <mergeCell ref="K613:L613"/>
    <mergeCell ref="N613:O613"/>
    <mergeCell ref="K614:L614"/>
    <mergeCell ref="N614:O614"/>
    <mergeCell ref="K615:L615"/>
    <mergeCell ref="N615:O615"/>
    <mergeCell ref="K610:L610"/>
    <mergeCell ref="N610:O610"/>
    <mergeCell ref="K611:L611"/>
    <mergeCell ref="N611:O611"/>
    <mergeCell ref="K612:L612"/>
    <mergeCell ref="N612:O612"/>
    <mergeCell ref="K607:L607"/>
    <mergeCell ref="N607:O607"/>
    <mergeCell ref="K608:L608"/>
    <mergeCell ref="N608:O608"/>
    <mergeCell ref="K609:L609"/>
    <mergeCell ref="N609:O609"/>
    <mergeCell ref="K604:L604"/>
    <mergeCell ref="N604:O604"/>
    <mergeCell ref="K605:L605"/>
    <mergeCell ref="N605:O605"/>
    <mergeCell ref="K606:L606"/>
    <mergeCell ref="N606:O606"/>
    <mergeCell ref="K601:L601"/>
    <mergeCell ref="N601:O601"/>
    <mergeCell ref="K602:L602"/>
    <mergeCell ref="N602:O602"/>
    <mergeCell ref="K603:L603"/>
    <mergeCell ref="N603:O603"/>
    <mergeCell ref="K598:L598"/>
    <mergeCell ref="N598:O598"/>
    <mergeCell ref="K599:L599"/>
    <mergeCell ref="N599:O599"/>
    <mergeCell ref="K600:L600"/>
    <mergeCell ref="N600:O600"/>
    <mergeCell ref="K595:L595"/>
    <mergeCell ref="N595:O595"/>
    <mergeCell ref="K596:L596"/>
    <mergeCell ref="N596:O596"/>
    <mergeCell ref="K597:L597"/>
    <mergeCell ref="N597:O597"/>
    <mergeCell ref="K592:L592"/>
    <mergeCell ref="N592:O592"/>
    <mergeCell ref="K593:L593"/>
    <mergeCell ref="N593:O593"/>
    <mergeCell ref="K594:L594"/>
    <mergeCell ref="N594:O594"/>
    <mergeCell ref="K589:L589"/>
    <mergeCell ref="N589:O589"/>
    <mergeCell ref="K590:L590"/>
    <mergeCell ref="N590:O590"/>
    <mergeCell ref="K591:L591"/>
    <mergeCell ref="N591:O591"/>
    <mergeCell ref="K586:L586"/>
    <mergeCell ref="N586:O586"/>
    <mergeCell ref="K587:L587"/>
    <mergeCell ref="N587:O587"/>
    <mergeCell ref="K588:L588"/>
    <mergeCell ref="N588:O588"/>
    <mergeCell ref="K583:L583"/>
    <mergeCell ref="N583:O583"/>
    <mergeCell ref="K584:L584"/>
    <mergeCell ref="N584:O584"/>
    <mergeCell ref="K585:L585"/>
    <mergeCell ref="N585:O585"/>
    <mergeCell ref="K580:L580"/>
    <mergeCell ref="N580:O580"/>
    <mergeCell ref="K581:L581"/>
    <mergeCell ref="N581:O581"/>
    <mergeCell ref="K582:L582"/>
    <mergeCell ref="N582:O582"/>
    <mergeCell ref="K577:L577"/>
    <mergeCell ref="N577:O577"/>
    <mergeCell ref="K578:L578"/>
    <mergeCell ref="N578:O578"/>
    <mergeCell ref="K579:L579"/>
    <mergeCell ref="N579:O579"/>
    <mergeCell ref="K574:L574"/>
    <mergeCell ref="N574:O574"/>
    <mergeCell ref="K575:L575"/>
    <mergeCell ref="N575:O575"/>
    <mergeCell ref="K576:L576"/>
    <mergeCell ref="N576:O576"/>
    <mergeCell ref="K571:L571"/>
    <mergeCell ref="N571:O571"/>
    <mergeCell ref="K572:L572"/>
    <mergeCell ref="N572:O572"/>
    <mergeCell ref="K573:L573"/>
    <mergeCell ref="N573:O573"/>
    <mergeCell ref="K568:L568"/>
    <mergeCell ref="N568:O568"/>
    <mergeCell ref="K569:L569"/>
    <mergeCell ref="N569:O569"/>
    <mergeCell ref="K570:L570"/>
    <mergeCell ref="N570:O570"/>
    <mergeCell ref="K565:L565"/>
    <mergeCell ref="N565:O565"/>
    <mergeCell ref="K566:L566"/>
    <mergeCell ref="N566:O566"/>
    <mergeCell ref="K567:L567"/>
    <mergeCell ref="N567:O567"/>
    <mergeCell ref="K562:L562"/>
    <mergeCell ref="N562:O562"/>
    <mergeCell ref="K563:L563"/>
    <mergeCell ref="N563:O563"/>
    <mergeCell ref="K564:L564"/>
    <mergeCell ref="N564:O564"/>
    <mergeCell ref="K559:L559"/>
    <mergeCell ref="N559:O559"/>
    <mergeCell ref="K560:L560"/>
    <mergeCell ref="N560:O560"/>
    <mergeCell ref="K561:L561"/>
    <mergeCell ref="N561:O561"/>
    <mergeCell ref="K556:L556"/>
    <mergeCell ref="N556:O556"/>
    <mergeCell ref="K557:L557"/>
    <mergeCell ref="N557:O557"/>
    <mergeCell ref="K558:L558"/>
    <mergeCell ref="N558:O558"/>
    <mergeCell ref="K553:L553"/>
    <mergeCell ref="N553:O553"/>
    <mergeCell ref="K554:L554"/>
    <mergeCell ref="N554:O554"/>
    <mergeCell ref="K555:L555"/>
    <mergeCell ref="N555:O555"/>
    <mergeCell ref="K550:L550"/>
    <mergeCell ref="N550:O550"/>
    <mergeCell ref="K551:L551"/>
    <mergeCell ref="N551:O551"/>
    <mergeCell ref="K552:L552"/>
    <mergeCell ref="N552:O552"/>
    <mergeCell ref="K547:L547"/>
    <mergeCell ref="N547:O547"/>
    <mergeCell ref="K548:L548"/>
    <mergeCell ref="N548:O548"/>
    <mergeCell ref="K549:L549"/>
    <mergeCell ref="N549:O549"/>
    <mergeCell ref="K544:L544"/>
    <mergeCell ref="N544:O544"/>
    <mergeCell ref="K545:L545"/>
    <mergeCell ref="N545:O545"/>
    <mergeCell ref="K546:L546"/>
    <mergeCell ref="N546:O546"/>
    <mergeCell ref="K541:L541"/>
    <mergeCell ref="N541:O541"/>
    <mergeCell ref="K542:L542"/>
    <mergeCell ref="N542:O542"/>
    <mergeCell ref="K543:L543"/>
    <mergeCell ref="N543:O543"/>
    <mergeCell ref="K538:L538"/>
    <mergeCell ref="N538:O538"/>
    <mergeCell ref="K539:L539"/>
    <mergeCell ref="N539:O539"/>
    <mergeCell ref="K540:L540"/>
    <mergeCell ref="N540:O540"/>
    <mergeCell ref="K535:L535"/>
    <mergeCell ref="N535:O535"/>
    <mergeCell ref="K536:L536"/>
    <mergeCell ref="N536:O536"/>
    <mergeCell ref="K537:L537"/>
    <mergeCell ref="N537:O537"/>
    <mergeCell ref="K532:L532"/>
    <mergeCell ref="N532:O532"/>
    <mergeCell ref="K533:L533"/>
    <mergeCell ref="N533:O533"/>
    <mergeCell ref="K534:L534"/>
    <mergeCell ref="N534:O534"/>
    <mergeCell ref="K529:L529"/>
    <mergeCell ref="N529:O529"/>
    <mergeCell ref="K530:L530"/>
    <mergeCell ref="N530:O530"/>
    <mergeCell ref="K531:L531"/>
    <mergeCell ref="N531:O531"/>
    <mergeCell ref="K526:L526"/>
    <mergeCell ref="N526:O526"/>
    <mergeCell ref="K527:L527"/>
    <mergeCell ref="N527:O527"/>
    <mergeCell ref="K528:L528"/>
    <mergeCell ref="N528:O528"/>
    <mergeCell ref="K523:L523"/>
    <mergeCell ref="N523:O523"/>
    <mergeCell ref="K524:L524"/>
    <mergeCell ref="N524:O524"/>
    <mergeCell ref="K525:L525"/>
    <mergeCell ref="N525:O525"/>
    <mergeCell ref="K520:L520"/>
    <mergeCell ref="N520:O520"/>
    <mergeCell ref="K521:L521"/>
    <mergeCell ref="N521:O521"/>
    <mergeCell ref="K522:L522"/>
    <mergeCell ref="N522:O522"/>
    <mergeCell ref="K517:L517"/>
    <mergeCell ref="N517:O517"/>
    <mergeCell ref="K518:L518"/>
    <mergeCell ref="N518:O518"/>
    <mergeCell ref="K519:L519"/>
    <mergeCell ref="N519:O519"/>
    <mergeCell ref="K514:L514"/>
    <mergeCell ref="N514:O514"/>
    <mergeCell ref="K515:L515"/>
    <mergeCell ref="N515:O515"/>
    <mergeCell ref="K516:L516"/>
    <mergeCell ref="N516:O516"/>
    <mergeCell ref="K511:L511"/>
    <mergeCell ref="N511:O511"/>
    <mergeCell ref="K512:L512"/>
    <mergeCell ref="N512:O512"/>
    <mergeCell ref="K513:L513"/>
    <mergeCell ref="N513:O513"/>
    <mergeCell ref="K508:L508"/>
    <mergeCell ref="N508:O508"/>
    <mergeCell ref="K509:L509"/>
    <mergeCell ref="N509:O509"/>
    <mergeCell ref="K510:L510"/>
    <mergeCell ref="N510:O510"/>
    <mergeCell ref="K505:L505"/>
    <mergeCell ref="N505:O505"/>
    <mergeCell ref="K506:L506"/>
    <mergeCell ref="N506:O506"/>
    <mergeCell ref="K507:L507"/>
    <mergeCell ref="N507:O507"/>
    <mergeCell ref="K502:L502"/>
    <mergeCell ref="N502:O502"/>
    <mergeCell ref="K503:L503"/>
    <mergeCell ref="N503:O503"/>
    <mergeCell ref="K504:L504"/>
    <mergeCell ref="N504:O504"/>
    <mergeCell ref="K499:L499"/>
    <mergeCell ref="N499:O499"/>
    <mergeCell ref="K500:L500"/>
    <mergeCell ref="N500:O500"/>
    <mergeCell ref="K501:L501"/>
    <mergeCell ref="N501:O501"/>
    <mergeCell ref="K496:L496"/>
    <mergeCell ref="N496:O496"/>
    <mergeCell ref="K497:L497"/>
    <mergeCell ref="N497:O497"/>
    <mergeCell ref="K498:L498"/>
    <mergeCell ref="N498:O498"/>
    <mergeCell ref="K493:L493"/>
    <mergeCell ref="N493:O493"/>
    <mergeCell ref="K494:L494"/>
    <mergeCell ref="N494:O494"/>
    <mergeCell ref="K495:L495"/>
    <mergeCell ref="N495:O495"/>
    <mergeCell ref="K490:L490"/>
    <mergeCell ref="N490:O490"/>
    <mergeCell ref="K491:L491"/>
    <mergeCell ref="N491:O491"/>
    <mergeCell ref="K492:L492"/>
    <mergeCell ref="N492:O492"/>
    <mergeCell ref="K487:L487"/>
    <mergeCell ref="N487:O487"/>
    <mergeCell ref="K488:L488"/>
    <mergeCell ref="N488:O488"/>
    <mergeCell ref="K489:L489"/>
    <mergeCell ref="N489:O489"/>
    <mergeCell ref="K484:L484"/>
    <mergeCell ref="N484:O484"/>
    <mergeCell ref="K485:L485"/>
    <mergeCell ref="N485:O485"/>
    <mergeCell ref="K486:L486"/>
    <mergeCell ref="N486:O486"/>
    <mergeCell ref="K481:L481"/>
    <mergeCell ref="N481:O481"/>
    <mergeCell ref="K482:L482"/>
    <mergeCell ref="N482:O482"/>
    <mergeCell ref="K483:L483"/>
    <mergeCell ref="N483:O483"/>
    <mergeCell ref="K478:L478"/>
    <mergeCell ref="N478:O478"/>
    <mergeCell ref="K479:L479"/>
    <mergeCell ref="N479:O479"/>
    <mergeCell ref="K480:L480"/>
    <mergeCell ref="N480:O480"/>
    <mergeCell ref="K475:L475"/>
    <mergeCell ref="N475:O475"/>
    <mergeCell ref="K476:L476"/>
    <mergeCell ref="N476:O476"/>
    <mergeCell ref="K477:L477"/>
    <mergeCell ref="N477:O477"/>
    <mergeCell ref="K472:L472"/>
    <mergeCell ref="N472:O472"/>
    <mergeCell ref="K473:L473"/>
    <mergeCell ref="N473:O473"/>
    <mergeCell ref="K474:L474"/>
    <mergeCell ref="N474:O474"/>
    <mergeCell ref="K469:L469"/>
    <mergeCell ref="N469:O469"/>
    <mergeCell ref="K470:L470"/>
    <mergeCell ref="N470:O470"/>
    <mergeCell ref="K471:L471"/>
    <mergeCell ref="N471:O471"/>
    <mergeCell ref="K466:L466"/>
    <mergeCell ref="N466:O466"/>
    <mergeCell ref="K467:L467"/>
    <mergeCell ref="N467:O467"/>
    <mergeCell ref="K468:L468"/>
    <mergeCell ref="N468:O468"/>
    <mergeCell ref="K463:L463"/>
    <mergeCell ref="N463:O463"/>
    <mergeCell ref="K464:L464"/>
    <mergeCell ref="N464:O464"/>
    <mergeCell ref="K465:L465"/>
    <mergeCell ref="N465:O465"/>
    <mergeCell ref="K460:L460"/>
    <mergeCell ref="N460:O460"/>
    <mergeCell ref="K461:L461"/>
    <mergeCell ref="N461:O461"/>
    <mergeCell ref="K462:L462"/>
    <mergeCell ref="N462:O462"/>
    <mergeCell ref="K457:L457"/>
    <mergeCell ref="N457:O457"/>
    <mergeCell ref="K458:L458"/>
    <mergeCell ref="N458:O458"/>
    <mergeCell ref="K459:L459"/>
    <mergeCell ref="N459:O459"/>
    <mergeCell ref="K454:L454"/>
    <mergeCell ref="N454:O454"/>
    <mergeCell ref="K455:L455"/>
    <mergeCell ref="N455:O455"/>
    <mergeCell ref="K456:L456"/>
    <mergeCell ref="N456:O456"/>
    <mergeCell ref="K451:L451"/>
    <mergeCell ref="N451:O451"/>
    <mergeCell ref="K452:L452"/>
    <mergeCell ref="N452:O452"/>
    <mergeCell ref="K453:L453"/>
    <mergeCell ref="N453:O453"/>
    <mergeCell ref="K448:L448"/>
    <mergeCell ref="N448:O448"/>
    <mergeCell ref="K449:L449"/>
    <mergeCell ref="N449:O449"/>
    <mergeCell ref="K450:L450"/>
    <mergeCell ref="N450:O450"/>
    <mergeCell ref="K445:L445"/>
    <mergeCell ref="N445:O445"/>
    <mergeCell ref="K446:L446"/>
    <mergeCell ref="N446:O446"/>
    <mergeCell ref="K447:L447"/>
    <mergeCell ref="N447:O447"/>
    <mergeCell ref="K442:L442"/>
    <mergeCell ref="N442:O442"/>
    <mergeCell ref="K443:L443"/>
    <mergeCell ref="N443:O443"/>
    <mergeCell ref="K444:L444"/>
    <mergeCell ref="N444:O444"/>
    <mergeCell ref="K439:L439"/>
    <mergeCell ref="N439:O439"/>
    <mergeCell ref="K440:L440"/>
    <mergeCell ref="N440:O440"/>
    <mergeCell ref="K441:L441"/>
    <mergeCell ref="N441:O441"/>
    <mergeCell ref="K436:L436"/>
    <mergeCell ref="N436:O436"/>
    <mergeCell ref="K437:L437"/>
    <mergeCell ref="N437:O437"/>
    <mergeCell ref="K438:L438"/>
    <mergeCell ref="N438:O438"/>
    <mergeCell ref="K433:L433"/>
    <mergeCell ref="N433:O433"/>
    <mergeCell ref="K434:L434"/>
    <mergeCell ref="N434:O434"/>
    <mergeCell ref="K435:L435"/>
    <mergeCell ref="N435:O435"/>
    <mergeCell ref="K430:L430"/>
    <mergeCell ref="N430:O430"/>
    <mergeCell ref="K431:L431"/>
    <mergeCell ref="N431:O431"/>
    <mergeCell ref="K432:L432"/>
    <mergeCell ref="N432:O432"/>
    <mergeCell ref="K427:L427"/>
    <mergeCell ref="N427:O427"/>
    <mergeCell ref="K428:L428"/>
    <mergeCell ref="N428:O428"/>
    <mergeCell ref="K429:L429"/>
    <mergeCell ref="N429:O429"/>
    <mergeCell ref="K424:L424"/>
    <mergeCell ref="N424:O424"/>
    <mergeCell ref="K425:L425"/>
    <mergeCell ref="N425:O425"/>
    <mergeCell ref="K426:L426"/>
    <mergeCell ref="N426:O426"/>
    <mergeCell ref="K421:L421"/>
    <mergeCell ref="N421:O421"/>
    <mergeCell ref="K422:L422"/>
    <mergeCell ref="N422:O422"/>
    <mergeCell ref="K423:L423"/>
    <mergeCell ref="N423:O423"/>
    <mergeCell ref="K418:L418"/>
    <mergeCell ref="N418:O418"/>
    <mergeCell ref="K419:L419"/>
    <mergeCell ref="N419:O419"/>
    <mergeCell ref="K420:L420"/>
    <mergeCell ref="N420:O420"/>
    <mergeCell ref="K415:L415"/>
    <mergeCell ref="N415:O415"/>
    <mergeCell ref="K416:L416"/>
    <mergeCell ref="N416:O416"/>
    <mergeCell ref="K417:L417"/>
    <mergeCell ref="N417:O417"/>
    <mergeCell ref="K412:L412"/>
    <mergeCell ref="N412:O412"/>
    <mergeCell ref="K413:L413"/>
    <mergeCell ref="N413:O413"/>
    <mergeCell ref="K414:L414"/>
    <mergeCell ref="N414:O414"/>
    <mergeCell ref="K409:L409"/>
    <mergeCell ref="N409:O409"/>
    <mergeCell ref="K410:L410"/>
    <mergeCell ref="N410:O410"/>
    <mergeCell ref="K411:L411"/>
    <mergeCell ref="N411:O411"/>
    <mergeCell ref="K406:L406"/>
    <mergeCell ref="N406:O406"/>
    <mergeCell ref="K407:L407"/>
    <mergeCell ref="N407:O407"/>
    <mergeCell ref="K408:L408"/>
    <mergeCell ref="N408:O408"/>
    <mergeCell ref="K403:L403"/>
    <mergeCell ref="N403:O403"/>
    <mergeCell ref="K404:L404"/>
    <mergeCell ref="N404:O404"/>
    <mergeCell ref="K405:L405"/>
    <mergeCell ref="N405:O405"/>
    <mergeCell ref="K400:L400"/>
    <mergeCell ref="N400:O400"/>
    <mergeCell ref="K401:L401"/>
    <mergeCell ref="N401:O401"/>
    <mergeCell ref="K402:L402"/>
    <mergeCell ref="N402:O402"/>
    <mergeCell ref="K397:L397"/>
    <mergeCell ref="N397:O397"/>
    <mergeCell ref="K398:L398"/>
    <mergeCell ref="N398:O398"/>
    <mergeCell ref="K399:L399"/>
    <mergeCell ref="N399:O399"/>
    <mergeCell ref="K394:L394"/>
    <mergeCell ref="N394:O394"/>
    <mergeCell ref="K395:L395"/>
    <mergeCell ref="N395:O395"/>
    <mergeCell ref="K396:L396"/>
    <mergeCell ref="N396:O396"/>
    <mergeCell ref="K391:L391"/>
    <mergeCell ref="N391:O391"/>
    <mergeCell ref="K392:L392"/>
    <mergeCell ref="N392:O392"/>
    <mergeCell ref="K393:L393"/>
    <mergeCell ref="N393:O393"/>
    <mergeCell ref="K388:L388"/>
    <mergeCell ref="N388:O388"/>
    <mergeCell ref="K389:L389"/>
    <mergeCell ref="N389:O389"/>
    <mergeCell ref="K390:L390"/>
    <mergeCell ref="N390:O390"/>
    <mergeCell ref="K385:L385"/>
    <mergeCell ref="N385:O385"/>
    <mergeCell ref="K386:L386"/>
    <mergeCell ref="N386:O386"/>
    <mergeCell ref="K387:L387"/>
    <mergeCell ref="N387:O387"/>
    <mergeCell ref="K382:L382"/>
    <mergeCell ref="N382:O382"/>
    <mergeCell ref="K383:L383"/>
    <mergeCell ref="N383:O383"/>
    <mergeCell ref="K384:L384"/>
    <mergeCell ref="N384:O384"/>
    <mergeCell ref="K379:L379"/>
    <mergeCell ref="N379:O379"/>
    <mergeCell ref="K380:L380"/>
    <mergeCell ref="N380:O380"/>
    <mergeCell ref="K381:L381"/>
    <mergeCell ref="N381:O381"/>
    <mergeCell ref="K376:L376"/>
    <mergeCell ref="N376:O376"/>
    <mergeCell ref="K377:L377"/>
    <mergeCell ref="N377:O377"/>
    <mergeCell ref="K378:L378"/>
    <mergeCell ref="N378:O378"/>
    <mergeCell ref="K373:L373"/>
    <mergeCell ref="N373:O373"/>
    <mergeCell ref="K374:L374"/>
    <mergeCell ref="N374:O374"/>
    <mergeCell ref="K375:L375"/>
    <mergeCell ref="N375:O375"/>
    <mergeCell ref="K370:L370"/>
    <mergeCell ref="N370:O370"/>
    <mergeCell ref="K371:L371"/>
    <mergeCell ref="N371:O371"/>
    <mergeCell ref="K372:L372"/>
    <mergeCell ref="N372:O372"/>
    <mergeCell ref="K367:L367"/>
    <mergeCell ref="N367:O367"/>
    <mergeCell ref="K368:L368"/>
    <mergeCell ref="N368:O368"/>
    <mergeCell ref="K369:L369"/>
    <mergeCell ref="N369:O369"/>
    <mergeCell ref="K364:L364"/>
    <mergeCell ref="N364:O364"/>
    <mergeCell ref="K365:L365"/>
    <mergeCell ref="N365:O365"/>
    <mergeCell ref="K366:L366"/>
    <mergeCell ref="N366:O366"/>
    <mergeCell ref="K361:L361"/>
    <mergeCell ref="N361:O361"/>
    <mergeCell ref="K362:L362"/>
    <mergeCell ref="N362:O362"/>
    <mergeCell ref="K363:L363"/>
    <mergeCell ref="N363:O363"/>
    <mergeCell ref="K358:L358"/>
    <mergeCell ref="N358:O358"/>
    <mergeCell ref="K359:L359"/>
    <mergeCell ref="N359:O359"/>
    <mergeCell ref="K360:L360"/>
    <mergeCell ref="N360:O360"/>
    <mergeCell ref="K355:L355"/>
    <mergeCell ref="N355:O355"/>
    <mergeCell ref="K356:L356"/>
    <mergeCell ref="N356:O356"/>
    <mergeCell ref="K357:L357"/>
    <mergeCell ref="N357:O357"/>
    <mergeCell ref="K352:L352"/>
    <mergeCell ref="N352:O352"/>
    <mergeCell ref="K353:L353"/>
    <mergeCell ref="N353:O353"/>
    <mergeCell ref="K354:L354"/>
    <mergeCell ref="N354:O354"/>
    <mergeCell ref="K349:L349"/>
    <mergeCell ref="N349:O349"/>
    <mergeCell ref="K350:L350"/>
    <mergeCell ref="N350:O350"/>
    <mergeCell ref="K351:L351"/>
    <mergeCell ref="N351:O351"/>
    <mergeCell ref="K346:L346"/>
    <mergeCell ref="N346:O346"/>
    <mergeCell ref="K347:L347"/>
    <mergeCell ref="N347:O347"/>
    <mergeCell ref="K348:L348"/>
    <mergeCell ref="N348:O348"/>
    <mergeCell ref="K343:L343"/>
    <mergeCell ref="N343:O343"/>
    <mergeCell ref="K344:L344"/>
    <mergeCell ref="N344:O344"/>
    <mergeCell ref="K345:L345"/>
    <mergeCell ref="N345:O345"/>
    <mergeCell ref="K340:L340"/>
    <mergeCell ref="N340:O340"/>
    <mergeCell ref="K341:L341"/>
    <mergeCell ref="N341:O341"/>
    <mergeCell ref="K342:L342"/>
    <mergeCell ref="N342:O342"/>
    <mergeCell ref="K337:L337"/>
    <mergeCell ref="N337:O337"/>
    <mergeCell ref="K338:L338"/>
    <mergeCell ref="N338:O338"/>
    <mergeCell ref="K339:L339"/>
    <mergeCell ref="N339:O339"/>
    <mergeCell ref="K334:L334"/>
    <mergeCell ref="N334:O334"/>
    <mergeCell ref="K335:L335"/>
    <mergeCell ref="N335:O335"/>
    <mergeCell ref="K336:L336"/>
    <mergeCell ref="N336:O336"/>
    <mergeCell ref="K331:L331"/>
    <mergeCell ref="N331:O331"/>
    <mergeCell ref="K332:L332"/>
    <mergeCell ref="N332:O332"/>
    <mergeCell ref="K333:L333"/>
    <mergeCell ref="N333:O333"/>
    <mergeCell ref="K328:L328"/>
    <mergeCell ref="N328:O328"/>
    <mergeCell ref="K329:L329"/>
    <mergeCell ref="N329:O329"/>
    <mergeCell ref="K330:L330"/>
    <mergeCell ref="N330:O330"/>
    <mergeCell ref="K325:L325"/>
    <mergeCell ref="N325:O325"/>
    <mergeCell ref="K326:L326"/>
    <mergeCell ref="N326:O326"/>
    <mergeCell ref="K327:L327"/>
    <mergeCell ref="N327:O327"/>
    <mergeCell ref="K322:L322"/>
    <mergeCell ref="N322:O322"/>
    <mergeCell ref="K323:L323"/>
    <mergeCell ref="N323:O323"/>
    <mergeCell ref="K324:L324"/>
    <mergeCell ref="N324:O324"/>
    <mergeCell ref="K319:L319"/>
    <mergeCell ref="N319:O319"/>
    <mergeCell ref="K320:L320"/>
    <mergeCell ref="N320:O320"/>
    <mergeCell ref="K321:L321"/>
    <mergeCell ref="N321:O321"/>
    <mergeCell ref="K316:L316"/>
    <mergeCell ref="N316:O316"/>
    <mergeCell ref="K317:L317"/>
    <mergeCell ref="N317:O317"/>
    <mergeCell ref="K318:L318"/>
    <mergeCell ref="N318:O318"/>
    <mergeCell ref="K313:L313"/>
    <mergeCell ref="N313:O313"/>
    <mergeCell ref="K314:L314"/>
    <mergeCell ref="N314:O314"/>
    <mergeCell ref="K315:L315"/>
    <mergeCell ref="N315:O315"/>
    <mergeCell ref="K310:L310"/>
    <mergeCell ref="N310:O310"/>
    <mergeCell ref="K311:L311"/>
    <mergeCell ref="N311:O311"/>
    <mergeCell ref="K312:L312"/>
    <mergeCell ref="N312:O312"/>
    <mergeCell ref="K307:L307"/>
    <mergeCell ref="N307:O307"/>
    <mergeCell ref="K308:L308"/>
    <mergeCell ref="N308:O308"/>
    <mergeCell ref="K309:L309"/>
    <mergeCell ref="N309:O309"/>
    <mergeCell ref="K304:L304"/>
    <mergeCell ref="N304:O304"/>
    <mergeCell ref="K305:L305"/>
    <mergeCell ref="N305:O305"/>
    <mergeCell ref="K306:L306"/>
    <mergeCell ref="N306:O306"/>
    <mergeCell ref="K301:L301"/>
    <mergeCell ref="N301:O301"/>
    <mergeCell ref="K302:L302"/>
    <mergeCell ref="N302:O302"/>
    <mergeCell ref="K303:L303"/>
    <mergeCell ref="N303:O303"/>
    <mergeCell ref="K298:L298"/>
    <mergeCell ref="N298:O298"/>
    <mergeCell ref="K299:L299"/>
    <mergeCell ref="N299:O299"/>
    <mergeCell ref="K300:L300"/>
    <mergeCell ref="N300:O300"/>
    <mergeCell ref="K295:L295"/>
    <mergeCell ref="N295:O295"/>
    <mergeCell ref="K296:L296"/>
    <mergeCell ref="N296:O296"/>
    <mergeCell ref="K297:L297"/>
    <mergeCell ref="N297:O297"/>
    <mergeCell ref="K292:L292"/>
    <mergeCell ref="N292:O292"/>
    <mergeCell ref="K293:L293"/>
    <mergeCell ref="N293:O293"/>
    <mergeCell ref="K294:L294"/>
    <mergeCell ref="N294:O294"/>
    <mergeCell ref="K289:L289"/>
    <mergeCell ref="N289:O289"/>
    <mergeCell ref="K290:L290"/>
    <mergeCell ref="N290:O290"/>
    <mergeCell ref="K291:L291"/>
    <mergeCell ref="N291:O291"/>
    <mergeCell ref="K286:L286"/>
    <mergeCell ref="N286:O286"/>
    <mergeCell ref="K287:L287"/>
    <mergeCell ref="N287:O287"/>
    <mergeCell ref="K288:L288"/>
    <mergeCell ref="N288:O288"/>
    <mergeCell ref="K283:L283"/>
    <mergeCell ref="N283:O283"/>
    <mergeCell ref="K284:L284"/>
    <mergeCell ref="N284:O284"/>
    <mergeCell ref="K285:L285"/>
    <mergeCell ref="N285:O285"/>
    <mergeCell ref="K280:L280"/>
    <mergeCell ref="N280:O280"/>
    <mergeCell ref="K281:L281"/>
    <mergeCell ref="N281:O281"/>
    <mergeCell ref="K282:L282"/>
    <mergeCell ref="N282:O282"/>
    <mergeCell ref="K277:L277"/>
    <mergeCell ref="N277:O277"/>
    <mergeCell ref="K278:L278"/>
    <mergeCell ref="N278:O278"/>
    <mergeCell ref="K279:L279"/>
    <mergeCell ref="N279:O279"/>
    <mergeCell ref="K274:L274"/>
    <mergeCell ref="N274:O274"/>
    <mergeCell ref="K275:L275"/>
    <mergeCell ref="N275:O275"/>
    <mergeCell ref="K276:L276"/>
    <mergeCell ref="N276:O276"/>
    <mergeCell ref="K271:L271"/>
    <mergeCell ref="N271:O271"/>
    <mergeCell ref="K272:L272"/>
    <mergeCell ref="N272:O272"/>
    <mergeCell ref="K273:L273"/>
    <mergeCell ref="N273:O273"/>
    <mergeCell ref="K268:L268"/>
    <mergeCell ref="N268:O268"/>
    <mergeCell ref="K269:L269"/>
    <mergeCell ref="N269:O269"/>
    <mergeCell ref="K270:L270"/>
    <mergeCell ref="N270:O270"/>
    <mergeCell ref="K265:L265"/>
    <mergeCell ref="N265:O265"/>
    <mergeCell ref="K266:L266"/>
    <mergeCell ref="N266:O266"/>
    <mergeCell ref="K267:L267"/>
    <mergeCell ref="N267:O267"/>
    <mergeCell ref="K262:L262"/>
    <mergeCell ref="N262:O262"/>
    <mergeCell ref="K263:L263"/>
    <mergeCell ref="N263:O263"/>
    <mergeCell ref="K264:L264"/>
    <mergeCell ref="N264:O264"/>
    <mergeCell ref="K259:L259"/>
    <mergeCell ref="N259:O259"/>
    <mergeCell ref="K260:L260"/>
    <mergeCell ref="N260:O260"/>
    <mergeCell ref="K261:L261"/>
    <mergeCell ref="N261:O261"/>
    <mergeCell ref="K256:L256"/>
    <mergeCell ref="N256:O256"/>
    <mergeCell ref="K257:L257"/>
    <mergeCell ref="N257:O257"/>
    <mergeCell ref="K258:L258"/>
    <mergeCell ref="N258:O258"/>
    <mergeCell ref="K253:L253"/>
    <mergeCell ref="N253:O253"/>
    <mergeCell ref="K254:L254"/>
    <mergeCell ref="N254:O254"/>
    <mergeCell ref="K255:L255"/>
    <mergeCell ref="N255:O255"/>
    <mergeCell ref="K250:L250"/>
    <mergeCell ref="N250:O250"/>
    <mergeCell ref="K251:L251"/>
    <mergeCell ref="N251:O251"/>
    <mergeCell ref="K252:L252"/>
    <mergeCell ref="N252:O252"/>
    <mergeCell ref="K247:L247"/>
    <mergeCell ref="N247:O247"/>
    <mergeCell ref="K248:L248"/>
    <mergeCell ref="N248:O248"/>
    <mergeCell ref="K249:L249"/>
    <mergeCell ref="N249:O249"/>
    <mergeCell ref="K244:L244"/>
    <mergeCell ref="N244:O244"/>
    <mergeCell ref="K245:L245"/>
    <mergeCell ref="N245:O245"/>
    <mergeCell ref="K246:L246"/>
    <mergeCell ref="N246:O246"/>
    <mergeCell ref="K241:L241"/>
    <mergeCell ref="N241:O241"/>
    <mergeCell ref="K242:L242"/>
    <mergeCell ref="N242:O242"/>
    <mergeCell ref="K243:L243"/>
    <mergeCell ref="N243:O243"/>
    <mergeCell ref="K238:L238"/>
    <mergeCell ref="N238:O238"/>
    <mergeCell ref="K239:L239"/>
    <mergeCell ref="N239:O239"/>
    <mergeCell ref="K240:L240"/>
    <mergeCell ref="N240:O240"/>
    <mergeCell ref="K235:L235"/>
    <mergeCell ref="N235:O235"/>
    <mergeCell ref="K236:L236"/>
    <mergeCell ref="N236:O236"/>
    <mergeCell ref="K237:L237"/>
    <mergeCell ref="N237:O237"/>
    <mergeCell ref="K232:L232"/>
    <mergeCell ref="N232:O232"/>
    <mergeCell ref="K233:L233"/>
    <mergeCell ref="N233:O233"/>
    <mergeCell ref="K234:L234"/>
    <mergeCell ref="N234:O234"/>
    <mergeCell ref="K229:L229"/>
    <mergeCell ref="N229:O229"/>
    <mergeCell ref="K230:L230"/>
    <mergeCell ref="N230:O230"/>
    <mergeCell ref="K231:L231"/>
    <mergeCell ref="N231:O231"/>
    <mergeCell ref="K226:L226"/>
    <mergeCell ref="N226:O226"/>
    <mergeCell ref="K227:L227"/>
    <mergeCell ref="N227:O227"/>
    <mergeCell ref="K228:L228"/>
    <mergeCell ref="N228:O228"/>
    <mergeCell ref="K223:L223"/>
    <mergeCell ref="N223:O223"/>
    <mergeCell ref="K224:L224"/>
    <mergeCell ref="N224:O224"/>
    <mergeCell ref="K225:L225"/>
    <mergeCell ref="N225:O225"/>
    <mergeCell ref="K220:L220"/>
    <mergeCell ref="N220:O220"/>
    <mergeCell ref="K221:L221"/>
    <mergeCell ref="N221:O221"/>
    <mergeCell ref="K222:L222"/>
    <mergeCell ref="N222:O222"/>
    <mergeCell ref="K217:L217"/>
    <mergeCell ref="N217:O217"/>
    <mergeCell ref="K218:L218"/>
    <mergeCell ref="N218:O218"/>
    <mergeCell ref="K219:L219"/>
    <mergeCell ref="N219:O219"/>
    <mergeCell ref="K214:L214"/>
    <mergeCell ref="N214:O214"/>
    <mergeCell ref="K215:L215"/>
    <mergeCell ref="N215:O215"/>
    <mergeCell ref="K216:L216"/>
    <mergeCell ref="N216:O216"/>
    <mergeCell ref="K211:L211"/>
    <mergeCell ref="N211:O211"/>
    <mergeCell ref="K212:L212"/>
    <mergeCell ref="N212:O212"/>
    <mergeCell ref="K213:L213"/>
    <mergeCell ref="N213:O213"/>
    <mergeCell ref="K208:L208"/>
    <mergeCell ref="N208:O208"/>
    <mergeCell ref="K209:L209"/>
    <mergeCell ref="N209:O209"/>
    <mergeCell ref="K210:L210"/>
    <mergeCell ref="N210:O210"/>
    <mergeCell ref="K205:L205"/>
    <mergeCell ref="N205:O205"/>
    <mergeCell ref="K206:L206"/>
    <mergeCell ref="N206:O206"/>
    <mergeCell ref="K207:L207"/>
    <mergeCell ref="N207:O207"/>
    <mergeCell ref="K202:L202"/>
    <mergeCell ref="N202:O202"/>
    <mergeCell ref="K203:L203"/>
    <mergeCell ref="N203:O203"/>
    <mergeCell ref="K204:L204"/>
    <mergeCell ref="N204:O204"/>
    <mergeCell ref="K199:L199"/>
    <mergeCell ref="N199:O199"/>
    <mergeCell ref="K200:L200"/>
    <mergeCell ref="N200:O200"/>
    <mergeCell ref="K201:L201"/>
    <mergeCell ref="N201:O201"/>
    <mergeCell ref="K196:L196"/>
    <mergeCell ref="N196:O196"/>
    <mergeCell ref="K197:L197"/>
    <mergeCell ref="N197:O197"/>
    <mergeCell ref="K198:L198"/>
    <mergeCell ref="N198:O198"/>
    <mergeCell ref="K193:L193"/>
    <mergeCell ref="N193:O193"/>
    <mergeCell ref="K194:L194"/>
    <mergeCell ref="N194:O194"/>
    <mergeCell ref="K195:L195"/>
    <mergeCell ref="N195:O195"/>
    <mergeCell ref="K190:L190"/>
    <mergeCell ref="N190:O190"/>
    <mergeCell ref="K191:L191"/>
    <mergeCell ref="N191:O191"/>
    <mergeCell ref="K192:L192"/>
    <mergeCell ref="N192:O192"/>
    <mergeCell ref="K187:L187"/>
    <mergeCell ref="N187:O187"/>
    <mergeCell ref="K188:L188"/>
    <mergeCell ref="N188:O188"/>
    <mergeCell ref="K189:L189"/>
    <mergeCell ref="N189:O189"/>
    <mergeCell ref="K184:L184"/>
    <mergeCell ref="N184:O184"/>
    <mergeCell ref="K185:L185"/>
    <mergeCell ref="N185:O185"/>
    <mergeCell ref="K186:L186"/>
    <mergeCell ref="N186:O186"/>
    <mergeCell ref="K181:L181"/>
    <mergeCell ref="N181:O181"/>
    <mergeCell ref="K182:L182"/>
    <mergeCell ref="N182:O182"/>
    <mergeCell ref="K183:L183"/>
    <mergeCell ref="N183:O183"/>
    <mergeCell ref="K178:L178"/>
    <mergeCell ref="N178:O178"/>
    <mergeCell ref="K179:L179"/>
    <mergeCell ref="N179:O179"/>
    <mergeCell ref="K180:L180"/>
    <mergeCell ref="N180:O180"/>
    <mergeCell ref="K175:L175"/>
    <mergeCell ref="N175:O175"/>
    <mergeCell ref="K176:L176"/>
    <mergeCell ref="N176:O176"/>
    <mergeCell ref="K177:L177"/>
    <mergeCell ref="N177:O177"/>
    <mergeCell ref="K172:L172"/>
    <mergeCell ref="N172:O172"/>
    <mergeCell ref="K173:L173"/>
    <mergeCell ref="N173:O173"/>
    <mergeCell ref="K174:L174"/>
    <mergeCell ref="N174:O174"/>
    <mergeCell ref="K169:L169"/>
    <mergeCell ref="N169:O169"/>
    <mergeCell ref="K170:L170"/>
    <mergeCell ref="N170:O170"/>
    <mergeCell ref="K171:L171"/>
    <mergeCell ref="N171:O171"/>
    <mergeCell ref="K166:L166"/>
    <mergeCell ref="N166:O166"/>
    <mergeCell ref="K167:L167"/>
    <mergeCell ref="N167:O167"/>
    <mergeCell ref="K168:L168"/>
    <mergeCell ref="N168:O168"/>
    <mergeCell ref="K163:L163"/>
    <mergeCell ref="N163:O163"/>
    <mergeCell ref="K164:L164"/>
    <mergeCell ref="N164:O164"/>
    <mergeCell ref="K165:L165"/>
    <mergeCell ref="N165:O165"/>
    <mergeCell ref="K160:L160"/>
    <mergeCell ref="N160:O160"/>
    <mergeCell ref="K161:L161"/>
    <mergeCell ref="N161:O161"/>
    <mergeCell ref="K162:L162"/>
    <mergeCell ref="N162:O162"/>
    <mergeCell ref="K157:L157"/>
    <mergeCell ref="N157:O157"/>
    <mergeCell ref="K158:L158"/>
    <mergeCell ref="N158:O158"/>
    <mergeCell ref="K159:L159"/>
    <mergeCell ref="N159:O159"/>
    <mergeCell ref="K154:L154"/>
    <mergeCell ref="N154:O154"/>
    <mergeCell ref="K155:L155"/>
    <mergeCell ref="N155:O155"/>
    <mergeCell ref="K156:L156"/>
    <mergeCell ref="N156:O156"/>
    <mergeCell ref="K151:L151"/>
    <mergeCell ref="N151:O151"/>
    <mergeCell ref="K152:L152"/>
    <mergeCell ref="N152:O152"/>
    <mergeCell ref="K153:L153"/>
    <mergeCell ref="N153:O153"/>
    <mergeCell ref="K148:L148"/>
    <mergeCell ref="N148:O148"/>
    <mergeCell ref="K149:L149"/>
    <mergeCell ref="N149:O149"/>
    <mergeCell ref="K150:L150"/>
    <mergeCell ref="N150:O150"/>
    <mergeCell ref="K145:L145"/>
    <mergeCell ref="N145:O145"/>
    <mergeCell ref="K146:L146"/>
    <mergeCell ref="N146:O146"/>
    <mergeCell ref="K147:L147"/>
    <mergeCell ref="N147:O147"/>
    <mergeCell ref="K142:L142"/>
    <mergeCell ref="N142:O142"/>
    <mergeCell ref="K143:L143"/>
    <mergeCell ref="N143:O143"/>
    <mergeCell ref="K144:L144"/>
    <mergeCell ref="N144:O144"/>
    <mergeCell ref="K139:L139"/>
    <mergeCell ref="N139:O139"/>
    <mergeCell ref="K140:L140"/>
    <mergeCell ref="N140:O140"/>
    <mergeCell ref="K141:L141"/>
    <mergeCell ref="N141:O141"/>
    <mergeCell ref="K136:L136"/>
    <mergeCell ref="N136:O136"/>
    <mergeCell ref="K137:L137"/>
    <mergeCell ref="N137:O137"/>
    <mergeCell ref="K138:L138"/>
    <mergeCell ref="N138:O138"/>
    <mergeCell ref="K133:L133"/>
    <mergeCell ref="N133:O133"/>
    <mergeCell ref="K134:L134"/>
    <mergeCell ref="N134:O134"/>
    <mergeCell ref="K135:L135"/>
    <mergeCell ref="N135:O135"/>
    <mergeCell ref="K130:L130"/>
    <mergeCell ref="N130:O130"/>
    <mergeCell ref="K131:L131"/>
    <mergeCell ref="N131:O131"/>
    <mergeCell ref="K132:L132"/>
    <mergeCell ref="N132:O132"/>
    <mergeCell ref="K127:L127"/>
    <mergeCell ref="N127:O127"/>
    <mergeCell ref="K128:L128"/>
    <mergeCell ref="N128:O128"/>
    <mergeCell ref="K129:L129"/>
    <mergeCell ref="N129:O129"/>
    <mergeCell ref="K124:L124"/>
    <mergeCell ref="N124:O124"/>
    <mergeCell ref="K125:L125"/>
    <mergeCell ref="N125:O125"/>
    <mergeCell ref="K126:L126"/>
    <mergeCell ref="N126:O126"/>
    <mergeCell ref="K121:L121"/>
    <mergeCell ref="N121:O121"/>
    <mergeCell ref="K122:L122"/>
    <mergeCell ref="N122:O122"/>
    <mergeCell ref="K123:L123"/>
    <mergeCell ref="N123:O123"/>
    <mergeCell ref="K118:L118"/>
    <mergeCell ref="N118:O118"/>
    <mergeCell ref="K119:L119"/>
    <mergeCell ref="N119:O119"/>
    <mergeCell ref="K120:L120"/>
    <mergeCell ref="N120:O120"/>
    <mergeCell ref="K115:L115"/>
    <mergeCell ref="N115:O115"/>
    <mergeCell ref="K116:L116"/>
    <mergeCell ref="N116:O116"/>
    <mergeCell ref="K117:L117"/>
    <mergeCell ref="N117:O117"/>
    <mergeCell ref="K112:L112"/>
    <mergeCell ref="N112:O112"/>
    <mergeCell ref="K113:L113"/>
    <mergeCell ref="N113:O113"/>
    <mergeCell ref="K114:L114"/>
    <mergeCell ref="N114:O114"/>
    <mergeCell ref="K109:L109"/>
    <mergeCell ref="N109:O109"/>
    <mergeCell ref="K110:L110"/>
    <mergeCell ref="N110:O110"/>
    <mergeCell ref="K111:L111"/>
    <mergeCell ref="N111:O111"/>
    <mergeCell ref="K106:L106"/>
    <mergeCell ref="N106:O106"/>
    <mergeCell ref="K107:L107"/>
    <mergeCell ref="N107:O107"/>
    <mergeCell ref="K108:L108"/>
    <mergeCell ref="N108:O108"/>
    <mergeCell ref="K103:L103"/>
    <mergeCell ref="N103:O103"/>
    <mergeCell ref="K104:L104"/>
    <mergeCell ref="N104:O104"/>
    <mergeCell ref="K105:L105"/>
    <mergeCell ref="N105:O105"/>
    <mergeCell ref="K100:L100"/>
    <mergeCell ref="N100:O100"/>
    <mergeCell ref="K101:L101"/>
    <mergeCell ref="N101:O101"/>
    <mergeCell ref="K102:L102"/>
    <mergeCell ref="N102:O102"/>
    <mergeCell ref="K97:L97"/>
    <mergeCell ref="N97:O97"/>
    <mergeCell ref="K98:L98"/>
    <mergeCell ref="N98:O98"/>
    <mergeCell ref="K99:L99"/>
    <mergeCell ref="N99:O99"/>
    <mergeCell ref="K94:L94"/>
    <mergeCell ref="N94:O94"/>
    <mergeCell ref="K95:L95"/>
    <mergeCell ref="N95:O95"/>
    <mergeCell ref="K96:L96"/>
    <mergeCell ref="N96:O96"/>
    <mergeCell ref="K91:L91"/>
    <mergeCell ref="N91:O91"/>
    <mergeCell ref="K92:L92"/>
    <mergeCell ref="N92:O92"/>
    <mergeCell ref="K93:L93"/>
    <mergeCell ref="N93:O93"/>
    <mergeCell ref="K88:L88"/>
    <mergeCell ref="N88:O88"/>
    <mergeCell ref="K89:L89"/>
    <mergeCell ref="N89:O89"/>
    <mergeCell ref="K90:L90"/>
    <mergeCell ref="N90:O90"/>
    <mergeCell ref="K85:L85"/>
    <mergeCell ref="N85:O85"/>
    <mergeCell ref="K86:L86"/>
    <mergeCell ref="N86:O86"/>
    <mergeCell ref="K87:L87"/>
    <mergeCell ref="N87:O87"/>
    <mergeCell ref="K82:L82"/>
    <mergeCell ref="N82:O82"/>
    <mergeCell ref="K83:L83"/>
    <mergeCell ref="N83:O83"/>
    <mergeCell ref="K84:L84"/>
    <mergeCell ref="N84:O84"/>
    <mergeCell ref="K79:L79"/>
    <mergeCell ref="N79:O79"/>
    <mergeCell ref="K80:L80"/>
    <mergeCell ref="N80:O80"/>
    <mergeCell ref="K81:L81"/>
    <mergeCell ref="N81:O81"/>
    <mergeCell ref="K76:L76"/>
    <mergeCell ref="N76:O76"/>
    <mergeCell ref="K77:L77"/>
    <mergeCell ref="N77:O77"/>
    <mergeCell ref="K78:L78"/>
    <mergeCell ref="N78:O78"/>
    <mergeCell ref="K73:L73"/>
    <mergeCell ref="N73:O73"/>
    <mergeCell ref="K74:L74"/>
    <mergeCell ref="N74:O74"/>
    <mergeCell ref="K75:L75"/>
    <mergeCell ref="N75:O75"/>
    <mergeCell ref="K70:L70"/>
    <mergeCell ref="N70:O70"/>
    <mergeCell ref="K71:L71"/>
    <mergeCell ref="N71:O71"/>
    <mergeCell ref="K72:L72"/>
    <mergeCell ref="N72:O72"/>
    <mergeCell ref="K67:L67"/>
    <mergeCell ref="N67:O67"/>
    <mergeCell ref="K68:L68"/>
    <mergeCell ref="N68:O68"/>
    <mergeCell ref="K69:L69"/>
    <mergeCell ref="N69:O69"/>
    <mergeCell ref="K64:L64"/>
    <mergeCell ref="N64:O64"/>
    <mergeCell ref="K65:L65"/>
    <mergeCell ref="N65:O65"/>
    <mergeCell ref="K66:L66"/>
    <mergeCell ref="N66:O66"/>
    <mergeCell ref="K61:L61"/>
    <mergeCell ref="N61:O61"/>
    <mergeCell ref="K62:L62"/>
    <mergeCell ref="N62:O62"/>
    <mergeCell ref="K63:L63"/>
    <mergeCell ref="N63:O63"/>
    <mergeCell ref="K58:L58"/>
    <mergeCell ref="N58:O58"/>
    <mergeCell ref="K59:L59"/>
    <mergeCell ref="N59:O59"/>
    <mergeCell ref="K60:L60"/>
    <mergeCell ref="N60:O60"/>
    <mergeCell ref="K55:L55"/>
    <mergeCell ref="N55:O55"/>
    <mergeCell ref="K56:L56"/>
    <mergeCell ref="N56:O56"/>
    <mergeCell ref="K57:L57"/>
    <mergeCell ref="N57:O57"/>
    <mergeCell ref="K52:L52"/>
    <mergeCell ref="N52:O52"/>
    <mergeCell ref="K53:L53"/>
    <mergeCell ref="N53:O53"/>
    <mergeCell ref="K54:L54"/>
    <mergeCell ref="N54:O54"/>
    <mergeCell ref="K49:L49"/>
    <mergeCell ref="N49:O49"/>
    <mergeCell ref="K50:L50"/>
    <mergeCell ref="N50:O50"/>
    <mergeCell ref="K51:L51"/>
    <mergeCell ref="N51:O51"/>
    <mergeCell ref="K46:L46"/>
    <mergeCell ref="N46:O46"/>
    <mergeCell ref="K47:L47"/>
    <mergeCell ref="N47:O47"/>
    <mergeCell ref="K48:L48"/>
    <mergeCell ref="N48:O48"/>
    <mergeCell ref="K43:L43"/>
    <mergeCell ref="N43:O43"/>
    <mergeCell ref="K44:L44"/>
    <mergeCell ref="N44:O44"/>
    <mergeCell ref="K45:L45"/>
    <mergeCell ref="N45:O45"/>
    <mergeCell ref="K40:L40"/>
    <mergeCell ref="N40:O40"/>
    <mergeCell ref="K41:L41"/>
    <mergeCell ref="N41:O41"/>
    <mergeCell ref="K42:L42"/>
    <mergeCell ref="N42:O42"/>
    <mergeCell ref="K37:L37"/>
    <mergeCell ref="N37:O37"/>
    <mergeCell ref="K38:L38"/>
    <mergeCell ref="N38:O38"/>
    <mergeCell ref="K39:L39"/>
    <mergeCell ref="N39:O39"/>
    <mergeCell ref="K34:L34"/>
    <mergeCell ref="N34:O34"/>
    <mergeCell ref="K35:L35"/>
    <mergeCell ref="N35:O35"/>
    <mergeCell ref="K36:L36"/>
    <mergeCell ref="N36:O36"/>
    <mergeCell ref="K31:L31"/>
    <mergeCell ref="N31:O31"/>
    <mergeCell ref="K32:L32"/>
    <mergeCell ref="N32:O32"/>
    <mergeCell ref="K33:L33"/>
    <mergeCell ref="N33:O33"/>
    <mergeCell ref="K28:L28"/>
    <mergeCell ref="N28:O28"/>
    <mergeCell ref="K29:L29"/>
    <mergeCell ref="N29:O29"/>
    <mergeCell ref="K30:L30"/>
    <mergeCell ref="N30:O30"/>
    <mergeCell ref="K25:L25"/>
    <mergeCell ref="N25:O25"/>
    <mergeCell ref="K26:L26"/>
    <mergeCell ref="N26:O26"/>
    <mergeCell ref="K27:L27"/>
    <mergeCell ref="N27:O27"/>
    <mergeCell ref="K22:L22"/>
    <mergeCell ref="N22:O22"/>
    <mergeCell ref="K23:L23"/>
    <mergeCell ref="N23:O23"/>
    <mergeCell ref="K24:L24"/>
    <mergeCell ref="N24:O24"/>
    <mergeCell ref="K19:L19"/>
    <mergeCell ref="N19:O19"/>
    <mergeCell ref="K20:L20"/>
    <mergeCell ref="N20:O20"/>
    <mergeCell ref="K21:L21"/>
    <mergeCell ref="N21:O21"/>
    <mergeCell ref="K16:L16"/>
    <mergeCell ref="N16:O16"/>
    <mergeCell ref="K17:L17"/>
    <mergeCell ref="N17:O17"/>
    <mergeCell ref="K18:L18"/>
    <mergeCell ref="N18:O18"/>
    <mergeCell ref="K13:L13"/>
    <mergeCell ref="N13:O13"/>
    <mergeCell ref="K14:L14"/>
    <mergeCell ref="N14:O14"/>
    <mergeCell ref="K15:L15"/>
    <mergeCell ref="N15:O15"/>
    <mergeCell ref="Y5:Z5"/>
    <mergeCell ref="K10:L10"/>
    <mergeCell ref="N10:O10"/>
    <mergeCell ref="K11:L11"/>
    <mergeCell ref="N11:O11"/>
    <mergeCell ref="K12:L12"/>
    <mergeCell ref="N12:O12"/>
    <mergeCell ref="K7:L7"/>
    <mergeCell ref="N7:O7"/>
    <mergeCell ref="K8:L8"/>
    <mergeCell ref="N8:O8"/>
    <mergeCell ref="K9:L9"/>
    <mergeCell ref="N9:O9"/>
    <mergeCell ref="L3:N3"/>
    <mergeCell ref="D5:O5"/>
    <mergeCell ref="K6:L6"/>
    <mergeCell ref="N6:O6"/>
    <mergeCell ref="R5:X5"/>
  </mergeCells>
  <pageMargins left="0.19685039370078741" right="0.19685039370078741" top="0.19685039370078741" bottom="0.27559055118110237" header="0.19685039370078741" footer="0.19685039370078741"/>
  <pageSetup paperSize="9" scale="70" orientation="landscape" horizontalDpi="300" verticalDpi="300" r:id="rId1"/>
  <headerFooter alignWithMargins="0">
    <oddFooter>&amp;C&amp;"Arial,Regular"&amp;8 - 2 -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workbookViewId="0">
      <pane ySplit="1" topLeftCell="A32" activePane="bottomLeft" state="frozen"/>
      <selection pane="bottomLeft" activeCell="D49" sqref="D49"/>
    </sheetView>
  </sheetViews>
  <sheetFormatPr defaultRowHeight="12"/>
  <cols>
    <col min="1" max="1" width="4.140625" style="12" customWidth="1"/>
    <col min="2" max="2" width="23.5703125" style="12" customWidth="1"/>
    <col min="3" max="3" width="7.140625" style="12" customWidth="1"/>
    <col min="4" max="4" width="26.42578125" style="12" customWidth="1"/>
    <col min="5" max="5" width="0.140625" style="12" customWidth="1"/>
    <col min="6" max="6" width="8.140625" style="12" hidden="1" customWidth="1"/>
    <col min="7" max="7" width="0.7109375" style="12" hidden="1" customWidth="1"/>
    <col min="8" max="8" width="17.5703125" style="12" customWidth="1"/>
    <col min="9" max="9" width="16.28515625" style="12" customWidth="1"/>
    <col min="10" max="10" width="0.140625" style="12" customWidth="1"/>
    <col min="11" max="11" width="0.7109375" style="12" hidden="1" customWidth="1"/>
    <col min="12" max="12" width="7.140625" style="12" hidden="1" customWidth="1"/>
    <col min="13" max="13" width="1.7109375" style="12" hidden="1" customWidth="1"/>
    <col min="14" max="14" width="5.5703125" style="12" hidden="1" customWidth="1"/>
    <col min="15" max="15" width="3.28515625" style="12" hidden="1" customWidth="1"/>
    <col min="16" max="16" width="17.85546875" style="12" customWidth="1"/>
    <col min="17" max="17" width="14.28515625" style="12" customWidth="1"/>
    <col min="18" max="18" width="0.140625" style="12" customWidth="1"/>
    <col min="19" max="19" width="6.85546875" style="12" hidden="1" customWidth="1"/>
    <col min="20" max="20" width="1.28515625" style="12" hidden="1" customWidth="1"/>
    <col min="21" max="21" width="1.85546875" style="12" hidden="1" customWidth="1"/>
    <col min="22" max="22" width="9.42578125" style="12" hidden="1" customWidth="1"/>
    <col min="23" max="23" width="14.7109375" style="12" customWidth="1"/>
    <col min="24" max="24" width="13.7109375" style="12" customWidth="1"/>
    <col min="25" max="25" width="5.140625" style="12" hidden="1" customWidth="1"/>
    <col min="26" max="26" width="9" style="12" hidden="1" customWidth="1"/>
    <col min="27" max="27" width="8.85546875" style="12" hidden="1" customWidth="1"/>
    <col min="28" max="28" width="14" style="12" customWidth="1"/>
    <col min="29" max="29" width="12.5703125" style="12" customWidth="1"/>
    <col min="30" max="30" width="9" style="12" customWidth="1"/>
    <col min="31" max="31" width="13" style="12" customWidth="1"/>
    <col min="32" max="16384" width="9.140625" style="12"/>
  </cols>
  <sheetData>
    <row r="1" spans="1:31" ht="2.25" customHeight="1"/>
    <row r="2" spans="1:31" ht="13.5" customHeight="1"/>
    <row r="3" spans="1:31" ht="27" customHeight="1">
      <c r="D3" s="73" t="s">
        <v>1668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31" ht="10.5" hidden="1" customHeight="1"/>
    <row r="5" spans="1:31" ht="27.4" customHeight="1">
      <c r="A5" s="99" t="s">
        <v>0</v>
      </c>
      <c r="B5" s="101"/>
      <c r="C5" s="13" t="s">
        <v>0</v>
      </c>
      <c r="D5" s="13" t="s">
        <v>0</v>
      </c>
      <c r="E5" s="102" t="s">
        <v>137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2" t="s">
        <v>138</v>
      </c>
      <c r="T5" s="44"/>
      <c r="U5" s="44"/>
      <c r="V5" s="44"/>
      <c r="W5" s="140" t="s">
        <v>138</v>
      </c>
      <c r="X5" s="140"/>
      <c r="Y5" s="140"/>
      <c r="Z5" s="140"/>
      <c r="AA5" s="140"/>
      <c r="AB5" s="140"/>
      <c r="AC5" s="140"/>
      <c r="AD5" s="139" t="s">
        <v>1747</v>
      </c>
      <c r="AE5" s="139"/>
    </row>
    <row r="6" spans="1:31" ht="195" customHeight="1">
      <c r="A6" s="105" t="s">
        <v>139</v>
      </c>
      <c r="B6" s="107"/>
      <c r="C6" s="14" t="s">
        <v>140</v>
      </c>
      <c r="D6" s="14" t="s">
        <v>1669</v>
      </c>
      <c r="E6" s="15" t="s">
        <v>142</v>
      </c>
      <c r="F6" s="108" t="s">
        <v>143</v>
      </c>
      <c r="G6" s="109"/>
      <c r="H6" s="15" t="s">
        <v>1743</v>
      </c>
      <c r="I6" s="15" t="s">
        <v>1749</v>
      </c>
      <c r="J6" s="108" t="s">
        <v>144</v>
      </c>
      <c r="K6" s="109"/>
      <c r="L6" s="108" t="s">
        <v>145</v>
      </c>
      <c r="M6" s="109"/>
      <c r="N6" s="108" t="s">
        <v>146</v>
      </c>
      <c r="O6" s="109"/>
      <c r="P6" s="15" t="s">
        <v>1745</v>
      </c>
      <c r="Q6" s="15" t="s">
        <v>148</v>
      </c>
      <c r="R6" s="15" t="s">
        <v>149</v>
      </c>
      <c r="S6" s="108" t="s">
        <v>142</v>
      </c>
      <c r="T6" s="76"/>
      <c r="U6" s="109"/>
      <c r="V6" s="15" t="s">
        <v>143</v>
      </c>
      <c r="W6" s="15" t="s">
        <v>1743</v>
      </c>
      <c r="X6" s="15" t="s">
        <v>1744</v>
      </c>
      <c r="Y6" s="15" t="s">
        <v>144</v>
      </c>
      <c r="Z6" s="15" t="s">
        <v>145</v>
      </c>
      <c r="AA6" s="15" t="s">
        <v>146</v>
      </c>
      <c r="AB6" s="15" t="s">
        <v>1745</v>
      </c>
      <c r="AC6" s="15" t="s">
        <v>148</v>
      </c>
      <c r="AD6" s="45" t="s">
        <v>1743</v>
      </c>
      <c r="AE6" s="50" t="s">
        <v>1745</v>
      </c>
    </row>
    <row r="7" spans="1:31" s="18" customFormat="1" ht="12.2" customHeight="1">
      <c r="A7" s="102" t="s">
        <v>150</v>
      </c>
      <c r="B7" s="104"/>
      <c r="C7" s="2" t="s">
        <v>151</v>
      </c>
      <c r="D7" s="2" t="s">
        <v>152</v>
      </c>
      <c r="E7" s="2" t="s">
        <v>153</v>
      </c>
      <c r="F7" s="102" t="s">
        <v>154</v>
      </c>
      <c r="G7" s="104"/>
      <c r="H7" s="2">
        <v>4</v>
      </c>
      <c r="I7" s="2">
        <v>5</v>
      </c>
      <c r="J7" s="102" t="s">
        <v>155</v>
      </c>
      <c r="K7" s="104"/>
      <c r="L7" s="102" t="s">
        <v>156</v>
      </c>
      <c r="M7" s="104"/>
      <c r="N7" s="102" t="s">
        <v>97</v>
      </c>
      <c r="O7" s="104"/>
      <c r="P7" s="2">
        <v>6</v>
      </c>
      <c r="Q7" s="2">
        <v>7</v>
      </c>
      <c r="R7" s="2" t="s">
        <v>113</v>
      </c>
      <c r="S7" s="102" t="s">
        <v>117</v>
      </c>
      <c r="T7" s="103"/>
      <c r="U7" s="104"/>
      <c r="V7" s="2" t="s">
        <v>157</v>
      </c>
      <c r="W7" s="2">
        <v>8</v>
      </c>
      <c r="X7" s="2">
        <v>9</v>
      </c>
      <c r="Y7" s="2" t="s">
        <v>158</v>
      </c>
      <c r="Z7" s="2" t="s">
        <v>159</v>
      </c>
      <c r="AA7" s="2" t="s">
        <v>160</v>
      </c>
      <c r="AB7" s="2">
        <v>10</v>
      </c>
      <c r="AC7" s="2">
        <v>11</v>
      </c>
      <c r="AD7" s="19">
        <v>12</v>
      </c>
      <c r="AE7" s="21">
        <v>13</v>
      </c>
    </row>
    <row r="8" spans="1:31" s="29" customFormat="1" ht="33" customHeight="1">
      <c r="A8" s="141" t="s">
        <v>1670</v>
      </c>
      <c r="B8" s="142"/>
      <c r="C8" s="51">
        <v>500</v>
      </c>
      <c r="D8" s="51" t="s">
        <v>162</v>
      </c>
      <c r="E8" s="52">
        <v>199721008.83000001</v>
      </c>
      <c r="F8" s="143" t="s">
        <v>163</v>
      </c>
      <c r="G8" s="142"/>
      <c r="H8" s="52">
        <v>199721008.83000001</v>
      </c>
      <c r="I8" s="26" t="s">
        <v>163</v>
      </c>
      <c r="J8" s="143" t="s">
        <v>163</v>
      </c>
      <c r="K8" s="142"/>
      <c r="L8" s="143" t="s">
        <v>163</v>
      </c>
      <c r="M8" s="142"/>
      <c r="N8" s="143" t="s">
        <v>163</v>
      </c>
      <c r="O8" s="142"/>
      <c r="P8" s="52">
        <v>182449759.08000001</v>
      </c>
      <c r="Q8" s="52">
        <v>17271249.75</v>
      </c>
      <c r="R8" s="26" t="s">
        <v>163</v>
      </c>
      <c r="S8" s="144">
        <v>-7957198.29</v>
      </c>
      <c r="T8" s="145"/>
      <c r="U8" s="142"/>
      <c r="V8" s="26" t="s">
        <v>163</v>
      </c>
      <c r="W8" s="52">
        <v>-7957198.29</v>
      </c>
      <c r="X8" s="26" t="s">
        <v>163</v>
      </c>
      <c r="Y8" s="26" t="s">
        <v>163</v>
      </c>
      <c r="Z8" s="26" t="s">
        <v>163</v>
      </c>
      <c r="AA8" s="26" t="s">
        <v>163</v>
      </c>
      <c r="AB8" s="52">
        <v>-1821961.07</v>
      </c>
      <c r="AC8" s="52">
        <v>-6135237.2199999997</v>
      </c>
      <c r="AD8" s="53" t="s">
        <v>163</v>
      </c>
      <c r="AE8" s="54"/>
    </row>
    <row r="9" spans="1:31" ht="46.5" customHeight="1">
      <c r="A9" s="146" t="s">
        <v>1671</v>
      </c>
      <c r="B9" s="109"/>
      <c r="C9" s="47">
        <v>520</v>
      </c>
      <c r="D9" s="47" t="s">
        <v>162</v>
      </c>
      <c r="E9" s="16" t="s">
        <v>163</v>
      </c>
      <c r="F9" s="124" t="s">
        <v>163</v>
      </c>
      <c r="G9" s="109"/>
      <c r="H9" s="16" t="s">
        <v>163</v>
      </c>
      <c r="I9" s="16" t="s">
        <v>163</v>
      </c>
      <c r="J9" s="124" t="s">
        <v>163</v>
      </c>
      <c r="K9" s="109"/>
      <c r="L9" s="124" t="s">
        <v>163</v>
      </c>
      <c r="M9" s="109"/>
      <c r="N9" s="124" t="s">
        <v>163</v>
      </c>
      <c r="O9" s="109"/>
      <c r="P9" s="16" t="s">
        <v>163</v>
      </c>
      <c r="Q9" s="16" t="s">
        <v>163</v>
      </c>
      <c r="R9" s="16" t="s">
        <v>163</v>
      </c>
      <c r="S9" s="115">
        <v>48318878.329999998</v>
      </c>
      <c r="T9" s="76"/>
      <c r="U9" s="109"/>
      <c r="V9" s="16" t="s">
        <v>163</v>
      </c>
      <c r="W9" s="48">
        <v>48318878.329999998</v>
      </c>
      <c r="X9" s="16" t="s">
        <v>163</v>
      </c>
      <c r="Y9" s="16" t="s">
        <v>163</v>
      </c>
      <c r="Z9" s="16" t="s">
        <v>163</v>
      </c>
      <c r="AA9" s="16" t="s">
        <v>163</v>
      </c>
      <c r="AB9" s="48">
        <v>48318878.329999998</v>
      </c>
      <c r="AC9" s="16" t="s">
        <v>163</v>
      </c>
      <c r="AD9" s="20" t="s">
        <v>163</v>
      </c>
      <c r="AE9" s="22"/>
    </row>
    <row r="10" spans="1:31" ht="48" customHeight="1">
      <c r="A10" s="146" t="s">
        <v>1672</v>
      </c>
      <c r="B10" s="109"/>
      <c r="C10" s="47">
        <v>520</v>
      </c>
      <c r="D10" s="47" t="s">
        <v>1673</v>
      </c>
      <c r="E10" s="16" t="s">
        <v>163</v>
      </c>
      <c r="F10" s="124" t="s">
        <v>163</v>
      </c>
      <c r="G10" s="109"/>
      <c r="H10" s="16" t="s">
        <v>163</v>
      </c>
      <c r="I10" s="16" t="s">
        <v>163</v>
      </c>
      <c r="J10" s="124" t="s">
        <v>163</v>
      </c>
      <c r="K10" s="109"/>
      <c r="L10" s="124" t="s">
        <v>163</v>
      </c>
      <c r="M10" s="109"/>
      <c r="N10" s="124" t="s">
        <v>163</v>
      </c>
      <c r="O10" s="109"/>
      <c r="P10" s="16" t="s">
        <v>163</v>
      </c>
      <c r="Q10" s="16" t="s">
        <v>163</v>
      </c>
      <c r="R10" s="16" t="s">
        <v>163</v>
      </c>
      <c r="S10" s="124" t="s">
        <v>163</v>
      </c>
      <c r="T10" s="76"/>
      <c r="U10" s="109"/>
      <c r="V10" s="16" t="s">
        <v>163</v>
      </c>
      <c r="W10" s="16" t="s">
        <v>163</v>
      </c>
      <c r="X10" s="16" t="s">
        <v>163</v>
      </c>
      <c r="Y10" s="16" t="s">
        <v>163</v>
      </c>
      <c r="Z10" s="16" t="s">
        <v>163</v>
      </c>
      <c r="AA10" s="16" t="s">
        <v>163</v>
      </c>
      <c r="AB10" s="16" t="s">
        <v>163</v>
      </c>
      <c r="AC10" s="16" t="s">
        <v>163</v>
      </c>
      <c r="AD10" s="20" t="s">
        <v>163</v>
      </c>
      <c r="AE10" s="22"/>
    </row>
    <row r="11" spans="1:31" ht="54.75" customHeight="1">
      <c r="A11" s="146" t="s">
        <v>1674</v>
      </c>
      <c r="B11" s="109"/>
      <c r="C11" s="47">
        <v>520</v>
      </c>
      <c r="D11" s="47" t="s">
        <v>1675</v>
      </c>
      <c r="E11" s="16" t="s">
        <v>163</v>
      </c>
      <c r="F11" s="124" t="s">
        <v>163</v>
      </c>
      <c r="G11" s="109"/>
      <c r="H11" s="16" t="s">
        <v>163</v>
      </c>
      <c r="I11" s="16" t="s">
        <v>163</v>
      </c>
      <c r="J11" s="124" t="s">
        <v>163</v>
      </c>
      <c r="K11" s="109"/>
      <c r="L11" s="124" t="s">
        <v>163</v>
      </c>
      <c r="M11" s="109"/>
      <c r="N11" s="124" t="s">
        <v>163</v>
      </c>
      <c r="O11" s="109"/>
      <c r="P11" s="16" t="s">
        <v>163</v>
      </c>
      <c r="Q11" s="16" t="s">
        <v>163</v>
      </c>
      <c r="R11" s="16" t="s">
        <v>163</v>
      </c>
      <c r="S11" s="124" t="s">
        <v>163</v>
      </c>
      <c r="T11" s="76"/>
      <c r="U11" s="109"/>
      <c r="V11" s="16" t="s">
        <v>163</v>
      </c>
      <c r="W11" s="16" t="s">
        <v>163</v>
      </c>
      <c r="X11" s="16" t="s">
        <v>163</v>
      </c>
      <c r="Y11" s="16" t="s">
        <v>163</v>
      </c>
      <c r="Z11" s="16" t="s">
        <v>163</v>
      </c>
      <c r="AA11" s="16" t="s">
        <v>163</v>
      </c>
      <c r="AB11" s="16" t="s">
        <v>163</v>
      </c>
      <c r="AC11" s="16" t="s">
        <v>163</v>
      </c>
      <c r="AD11" s="20" t="s">
        <v>163</v>
      </c>
      <c r="AE11" s="22"/>
    </row>
    <row r="12" spans="1:31" ht="57.75" customHeight="1">
      <c r="A12" s="146" t="s">
        <v>1676</v>
      </c>
      <c r="B12" s="109"/>
      <c r="C12" s="47">
        <v>520</v>
      </c>
      <c r="D12" s="47" t="s">
        <v>1677</v>
      </c>
      <c r="E12" s="48">
        <v>250321400</v>
      </c>
      <c r="F12" s="124" t="s">
        <v>163</v>
      </c>
      <c r="G12" s="109"/>
      <c r="H12" s="48">
        <v>250321400</v>
      </c>
      <c r="I12" s="16" t="s">
        <v>163</v>
      </c>
      <c r="J12" s="124" t="s">
        <v>163</v>
      </c>
      <c r="K12" s="109"/>
      <c r="L12" s="124" t="s">
        <v>163</v>
      </c>
      <c r="M12" s="109"/>
      <c r="N12" s="124" t="s">
        <v>163</v>
      </c>
      <c r="O12" s="109"/>
      <c r="P12" s="48">
        <v>250321400</v>
      </c>
      <c r="Q12" s="16" t="s">
        <v>163</v>
      </c>
      <c r="R12" s="16" t="s">
        <v>163</v>
      </c>
      <c r="S12" s="124" t="s">
        <v>163</v>
      </c>
      <c r="T12" s="76"/>
      <c r="U12" s="109"/>
      <c r="V12" s="16" t="s">
        <v>163</v>
      </c>
      <c r="W12" s="16" t="s">
        <v>163</v>
      </c>
      <c r="X12" s="16" t="s">
        <v>163</v>
      </c>
      <c r="Y12" s="16" t="s">
        <v>163</v>
      </c>
      <c r="Z12" s="16" t="s">
        <v>163</v>
      </c>
      <c r="AA12" s="16" t="s">
        <v>163</v>
      </c>
      <c r="AB12" s="16" t="s">
        <v>163</v>
      </c>
      <c r="AC12" s="16" t="s">
        <v>163</v>
      </c>
      <c r="AD12" s="20" t="s">
        <v>163</v>
      </c>
      <c r="AE12" s="22"/>
    </row>
    <row r="13" spans="1:31" ht="75" customHeight="1">
      <c r="A13" s="146" t="s">
        <v>1678</v>
      </c>
      <c r="B13" s="109"/>
      <c r="C13" s="47">
        <v>520</v>
      </c>
      <c r="D13" s="47" t="s">
        <v>1679</v>
      </c>
      <c r="E13" s="48">
        <v>250321400</v>
      </c>
      <c r="F13" s="124" t="s">
        <v>163</v>
      </c>
      <c r="G13" s="109"/>
      <c r="H13" s="48">
        <v>250321400</v>
      </c>
      <c r="I13" s="16" t="s">
        <v>163</v>
      </c>
      <c r="J13" s="124" t="s">
        <v>163</v>
      </c>
      <c r="K13" s="109"/>
      <c r="L13" s="124" t="s">
        <v>163</v>
      </c>
      <c r="M13" s="109"/>
      <c r="N13" s="124" t="s">
        <v>163</v>
      </c>
      <c r="O13" s="109"/>
      <c r="P13" s="48">
        <v>250321400</v>
      </c>
      <c r="Q13" s="16" t="s">
        <v>163</v>
      </c>
      <c r="R13" s="16" t="s">
        <v>163</v>
      </c>
      <c r="S13" s="124" t="s">
        <v>163</v>
      </c>
      <c r="T13" s="76"/>
      <c r="U13" s="109"/>
      <c r="V13" s="16" t="s">
        <v>163</v>
      </c>
      <c r="W13" s="16" t="s">
        <v>163</v>
      </c>
      <c r="X13" s="16" t="s">
        <v>163</v>
      </c>
      <c r="Y13" s="16" t="s">
        <v>163</v>
      </c>
      <c r="Z13" s="16" t="s">
        <v>163</v>
      </c>
      <c r="AA13" s="16" t="s">
        <v>163</v>
      </c>
      <c r="AB13" s="16" t="s">
        <v>163</v>
      </c>
      <c r="AC13" s="16" t="s">
        <v>163</v>
      </c>
      <c r="AD13" s="20" t="s">
        <v>163</v>
      </c>
      <c r="AE13" s="22"/>
    </row>
    <row r="14" spans="1:31" ht="66.75" customHeight="1">
      <c r="A14" s="146" t="s">
        <v>1680</v>
      </c>
      <c r="B14" s="109"/>
      <c r="C14" s="47">
        <v>520</v>
      </c>
      <c r="D14" s="47" t="s">
        <v>1681</v>
      </c>
      <c r="E14" s="48">
        <v>-250321400</v>
      </c>
      <c r="F14" s="124" t="s">
        <v>163</v>
      </c>
      <c r="G14" s="109"/>
      <c r="H14" s="48">
        <v>-250321400</v>
      </c>
      <c r="I14" s="16" t="s">
        <v>163</v>
      </c>
      <c r="J14" s="124" t="s">
        <v>163</v>
      </c>
      <c r="K14" s="109"/>
      <c r="L14" s="124" t="s">
        <v>163</v>
      </c>
      <c r="M14" s="109"/>
      <c r="N14" s="124" t="s">
        <v>163</v>
      </c>
      <c r="O14" s="109"/>
      <c r="P14" s="48">
        <v>-250321400</v>
      </c>
      <c r="Q14" s="16" t="s">
        <v>163</v>
      </c>
      <c r="R14" s="16" t="s">
        <v>163</v>
      </c>
      <c r="S14" s="124" t="s">
        <v>163</v>
      </c>
      <c r="T14" s="76"/>
      <c r="U14" s="109"/>
      <c r="V14" s="16" t="s">
        <v>163</v>
      </c>
      <c r="W14" s="16" t="s">
        <v>163</v>
      </c>
      <c r="X14" s="16" t="s">
        <v>163</v>
      </c>
      <c r="Y14" s="16" t="s">
        <v>163</v>
      </c>
      <c r="Z14" s="16" t="s">
        <v>163</v>
      </c>
      <c r="AA14" s="16" t="s">
        <v>163</v>
      </c>
      <c r="AB14" s="16" t="s">
        <v>163</v>
      </c>
      <c r="AC14" s="16" t="s">
        <v>163</v>
      </c>
      <c r="AD14" s="20" t="s">
        <v>163</v>
      </c>
      <c r="AE14" s="22"/>
    </row>
    <row r="15" spans="1:31" ht="77.25" customHeight="1">
      <c r="A15" s="146" t="s">
        <v>1682</v>
      </c>
      <c r="B15" s="109"/>
      <c r="C15" s="47">
        <v>520</v>
      </c>
      <c r="D15" s="47" t="s">
        <v>1683</v>
      </c>
      <c r="E15" s="48">
        <v>-250321400</v>
      </c>
      <c r="F15" s="124" t="s">
        <v>163</v>
      </c>
      <c r="G15" s="109"/>
      <c r="H15" s="48">
        <v>-250321400</v>
      </c>
      <c r="I15" s="16" t="s">
        <v>163</v>
      </c>
      <c r="J15" s="124" t="s">
        <v>163</v>
      </c>
      <c r="K15" s="109"/>
      <c r="L15" s="124" t="s">
        <v>163</v>
      </c>
      <c r="M15" s="109"/>
      <c r="N15" s="124" t="s">
        <v>163</v>
      </c>
      <c r="O15" s="109"/>
      <c r="P15" s="48">
        <v>-250321400</v>
      </c>
      <c r="Q15" s="16" t="s">
        <v>163</v>
      </c>
      <c r="R15" s="16" t="s">
        <v>163</v>
      </c>
      <c r="S15" s="124" t="s">
        <v>163</v>
      </c>
      <c r="T15" s="76"/>
      <c r="U15" s="109"/>
      <c r="V15" s="16" t="s">
        <v>163</v>
      </c>
      <c r="W15" s="16" t="s">
        <v>163</v>
      </c>
      <c r="X15" s="16" t="s">
        <v>163</v>
      </c>
      <c r="Y15" s="16" t="s">
        <v>163</v>
      </c>
      <c r="Z15" s="16" t="s">
        <v>163</v>
      </c>
      <c r="AA15" s="16" t="s">
        <v>163</v>
      </c>
      <c r="AB15" s="16" t="s">
        <v>163</v>
      </c>
      <c r="AC15" s="16" t="s">
        <v>163</v>
      </c>
      <c r="AD15" s="20" t="s">
        <v>163</v>
      </c>
      <c r="AE15" s="22"/>
    </row>
    <row r="16" spans="1:31" ht="41.25" customHeight="1">
      <c r="A16" s="146" t="s">
        <v>1684</v>
      </c>
      <c r="B16" s="109"/>
      <c r="C16" s="47">
        <v>520</v>
      </c>
      <c r="D16" s="47" t="s">
        <v>1685</v>
      </c>
      <c r="E16" s="16" t="s">
        <v>163</v>
      </c>
      <c r="F16" s="124" t="s">
        <v>163</v>
      </c>
      <c r="G16" s="109"/>
      <c r="H16" s="16" t="s">
        <v>163</v>
      </c>
      <c r="I16" s="16" t="s">
        <v>163</v>
      </c>
      <c r="J16" s="124" t="s">
        <v>163</v>
      </c>
      <c r="K16" s="109"/>
      <c r="L16" s="124" t="s">
        <v>163</v>
      </c>
      <c r="M16" s="109"/>
      <c r="N16" s="124" t="s">
        <v>163</v>
      </c>
      <c r="O16" s="109"/>
      <c r="P16" s="16" t="s">
        <v>163</v>
      </c>
      <c r="Q16" s="16" t="s">
        <v>163</v>
      </c>
      <c r="R16" s="16" t="s">
        <v>163</v>
      </c>
      <c r="S16" s="115">
        <v>48318878.329999998</v>
      </c>
      <c r="T16" s="76"/>
      <c r="U16" s="109"/>
      <c r="V16" s="16" t="s">
        <v>163</v>
      </c>
      <c r="W16" s="48">
        <v>48318878.329999998</v>
      </c>
      <c r="X16" s="16" t="s">
        <v>163</v>
      </c>
      <c r="Y16" s="16" t="s">
        <v>163</v>
      </c>
      <c r="Z16" s="16" t="s">
        <v>163</v>
      </c>
      <c r="AA16" s="16" t="s">
        <v>163</v>
      </c>
      <c r="AB16" s="48">
        <v>48318878.329999998</v>
      </c>
      <c r="AC16" s="16" t="s">
        <v>163</v>
      </c>
      <c r="AD16" s="20" t="s">
        <v>163</v>
      </c>
      <c r="AE16" s="22"/>
    </row>
    <row r="17" spans="1:31" ht="59.25" customHeight="1">
      <c r="A17" s="146" t="s">
        <v>1686</v>
      </c>
      <c r="B17" s="109"/>
      <c r="C17" s="47">
        <v>520</v>
      </c>
      <c r="D17" s="47" t="s">
        <v>1687</v>
      </c>
      <c r="E17" s="16" t="s">
        <v>163</v>
      </c>
      <c r="F17" s="124" t="s">
        <v>163</v>
      </c>
      <c r="G17" s="109"/>
      <c r="H17" s="16" t="s">
        <v>163</v>
      </c>
      <c r="I17" s="16" t="s">
        <v>163</v>
      </c>
      <c r="J17" s="124" t="s">
        <v>163</v>
      </c>
      <c r="K17" s="109"/>
      <c r="L17" s="124" t="s">
        <v>163</v>
      </c>
      <c r="M17" s="109"/>
      <c r="N17" s="124" t="s">
        <v>163</v>
      </c>
      <c r="O17" s="109"/>
      <c r="P17" s="16" t="s">
        <v>163</v>
      </c>
      <c r="Q17" s="16" t="s">
        <v>163</v>
      </c>
      <c r="R17" s="16" t="s">
        <v>163</v>
      </c>
      <c r="S17" s="115">
        <v>48284775.869999997</v>
      </c>
      <c r="T17" s="76"/>
      <c r="U17" s="109"/>
      <c r="V17" s="16" t="s">
        <v>163</v>
      </c>
      <c r="W17" s="48">
        <v>48284775.869999997</v>
      </c>
      <c r="X17" s="16" t="s">
        <v>163</v>
      </c>
      <c r="Y17" s="16" t="s">
        <v>163</v>
      </c>
      <c r="Z17" s="16" t="s">
        <v>163</v>
      </c>
      <c r="AA17" s="16" t="s">
        <v>163</v>
      </c>
      <c r="AB17" s="48">
        <v>48284775.869999997</v>
      </c>
      <c r="AC17" s="16" t="s">
        <v>163</v>
      </c>
      <c r="AD17" s="20" t="s">
        <v>163</v>
      </c>
      <c r="AE17" s="22"/>
    </row>
    <row r="18" spans="1:31" ht="46.5" customHeight="1">
      <c r="A18" s="146" t="s">
        <v>1688</v>
      </c>
      <c r="B18" s="109"/>
      <c r="C18" s="47">
        <v>520</v>
      </c>
      <c r="D18" s="47" t="s">
        <v>1689</v>
      </c>
      <c r="E18" s="48">
        <v>250321400</v>
      </c>
      <c r="F18" s="124" t="s">
        <v>163</v>
      </c>
      <c r="G18" s="109"/>
      <c r="H18" s="48">
        <v>250321400</v>
      </c>
      <c r="I18" s="16" t="s">
        <v>163</v>
      </c>
      <c r="J18" s="124" t="s">
        <v>163</v>
      </c>
      <c r="K18" s="109"/>
      <c r="L18" s="124" t="s">
        <v>163</v>
      </c>
      <c r="M18" s="109"/>
      <c r="N18" s="124" t="s">
        <v>163</v>
      </c>
      <c r="O18" s="109"/>
      <c r="P18" s="48">
        <v>250321400</v>
      </c>
      <c r="Q18" s="16" t="s">
        <v>163</v>
      </c>
      <c r="R18" s="16" t="s">
        <v>163</v>
      </c>
      <c r="S18" s="115">
        <v>48284775.869999997</v>
      </c>
      <c r="T18" s="76"/>
      <c r="U18" s="109"/>
      <c r="V18" s="16" t="s">
        <v>163</v>
      </c>
      <c r="W18" s="48">
        <v>48284775.869999997</v>
      </c>
      <c r="X18" s="16" t="s">
        <v>163</v>
      </c>
      <c r="Y18" s="16" t="s">
        <v>163</v>
      </c>
      <c r="Z18" s="16" t="s">
        <v>163</v>
      </c>
      <c r="AA18" s="16" t="s">
        <v>163</v>
      </c>
      <c r="AB18" s="48">
        <v>48284775.869999997</v>
      </c>
      <c r="AC18" s="16" t="s">
        <v>163</v>
      </c>
      <c r="AD18" s="20" t="s">
        <v>163</v>
      </c>
      <c r="AE18" s="22"/>
    </row>
    <row r="19" spans="1:31" ht="51.75" customHeight="1">
      <c r="A19" s="146" t="s">
        <v>1690</v>
      </c>
      <c r="B19" s="109"/>
      <c r="C19" s="47">
        <v>520</v>
      </c>
      <c r="D19" s="47" t="s">
        <v>1691</v>
      </c>
      <c r="E19" s="48">
        <v>250321400</v>
      </c>
      <c r="F19" s="124" t="s">
        <v>163</v>
      </c>
      <c r="G19" s="109"/>
      <c r="H19" s="48">
        <v>250321400</v>
      </c>
      <c r="I19" s="16" t="s">
        <v>163</v>
      </c>
      <c r="J19" s="124" t="s">
        <v>163</v>
      </c>
      <c r="K19" s="109"/>
      <c r="L19" s="124" t="s">
        <v>163</v>
      </c>
      <c r="M19" s="109"/>
      <c r="N19" s="124" t="s">
        <v>163</v>
      </c>
      <c r="O19" s="109"/>
      <c r="P19" s="48">
        <v>250321400</v>
      </c>
      <c r="Q19" s="16" t="s">
        <v>163</v>
      </c>
      <c r="R19" s="16" t="s">
        <v>163</v>
      </c>
      <c r="S19" s="115">
        <v>48284775.869999997</v>
      </c>
      <c r="T19" s="76"/>
      <c r="U19" s="109"/>
      <c r="V19" s="16" t="s">
        <v>163</v>
      </c>
      <c r="W19" s="48">
        <v>48284775.869999997</v>
      </c>
      <c r="X19" s="16" t="s">
        <v>163</v>
      </c>
      <c r="Y19" s="16" t="s">
        <v>163</v>
      </c>
      <c r="Z19" s="16" t="s">
        <v>163</v>
      </c>
      <c r="AA19" s="16" t="s">
        <v>163</v>
      </c>
      <c r="AB19" s="48">
        <v>48284775.869999997</v>
      </c>
      <c r="AC19" s="16" t="s">
        <v>163</v>
      </c>
      <c r="AD19" s="20" t="s">
        <v>163</v>
      </c>
      <c r="AE19" s="22"/>
    </row>
    <row r="20" spans="1:31" ht="62.25" customHeight="1">
      <c r="A20" s="146" t="s">
        <v>1692</v>
      </c>
      <c r="B20" s="109"/>
      <c r="C20" s="47">
        <v>520</v>
      </c>
      <c r="D20" s="47" t="s">
        <v>1693</v>
      </c>
      <c r="E20" s="48">
        <v>250321400</v>
      </c>
      <c r="F20" s="124" t="s">
        <v>163</v>
      </c>
      <c r="G20" s="109"/>
      <c r="H20" s="48">
        <v>250321400</v>
      </c>
      <c r="I20" s="16" t="s">
        <v>163</v>
      </c>
      <c r="J20" s="124" t="s">
        <v>163</v>
      </c>
      <c r="K20" s="109"/>
      <c r="L20" s="124" t="s">
        <v>163</v>
      </c>
      <c r="M20" s="109"/>
      <c r="N20" s="124" t="s">
        <v>163</v>
      </c>
      <c r="O20" s="109"/>
      <c r="P20" s="48">
        <v>250321400</v>
      </c>
      <c r="Q20" s="16" t="s">
        <v>163</v>
      </c>
      <c r="R20" s="16" t="s">
        <v>163</v>
      </c>
      <c r="S20" s="115">
        <v>48284775.869999997</v>
      </c>
      <c r="T20" s="76"/>
      <c r="U20" s="109"/>
      <c r="V20" s="16" t="s">
        <v>163</v>
      </c>
      <c r="W20" s="48">
        <v>48284775.869999997</v>
      </c>
      <c r="X20" s="16" t="s">
        <v>163</v>
      </c>
      <c r="Y20" s="16" t="s">
        <v>163</v>
      </c>
      <c r="Z20" s="16" t="s">
        <v>163</v>
      </c>
      <c r="AA20" s="16" t="s">
        <v>163</v>
      </c>
      <c r="AB20" s="48">
        <v>48284775.869999997</v>
      </c>
      <c r="AC20" s="16" t="s">
        <v>163</v>
      </c>
      <c r="AD20" s="20" t="s">
        <v>163</v>
      </c>
      <c r="AE20" s="22"/>
    </row>
    <row r="21" spans="1:31" ht="48" customHeight="1">
      <c r="A21" s="146" t="s">
        <v>1694</v>
      </c>
      <c r="B21" s="109"/>
      <c r="C21" s="47">
        <v>520</v>
      </c>
      <c r="D21" s="47" t="s">
        <v>1695</v>
      </c>
      <c r="E21" s="48">
        <v>-250321400</v>
      </c>
      <c r="F21" s="124" t="s">
        <v>163</v>
      </c>
      <c r="G21" s="109"/>
      <c r="H21" s="48">
        <v>-250321400</v>
      </c>
      <c r="I21" s="16" t="s">
        <v>163</v>
      </c>
      <c r="J21" s="124" t="s">
        <v>163</v>
      </c>
      <c r="K21" s="109"/>
      <c r="L21" s="124" t="s">
        <v>163</v>
      </c>
      <c r="M21" s="109"/>
      <c r="N21" s="124" t="s">
        <v>163</v>
      </c>
      <c r="O21" s="109"/>
      <c r="P21" s="48">
        <v>-250321400</v>
      </c>
      <c r="Q21" s="16" t="s">
        <v>163</v>
      </c>
      <c r="R21" s="16" t="s">
        <v>163</v>
      </c>
      <c r="S21" s="124" t="s">
        <v>163</v>
      </c>
      <c r="T21" s="76"/>
      <c r="U21" s="109"/>
      <c r="V21" s="16" t="s">
        <v>163</v>
      </c>
      <c r="W21" s="16" t="s">
        <v>163</v>
      </c>
      <c r="X21" s="16" t="s">
        <v>163</v>
      </c>
      <c r="Y21" s="16" t="s">
        <v>163</v>
      </c>
      <c r="Z21" s="16" t="s">
        <v>163</v>
      </c>
      <c r="AA21" s="16" t="s">
        <v>163</v>
      </c>
      <c r="AB21" s="16" t="s">
        <v>163</v>
      </c>
      <c r="AC21" s="16" t="s">
        <v>163</v>
      </c>
      <c r="AD21" s="20" t="s">
        <v>163</v>
      </c>
      <c r="AE21" s="22"/>
    </row>
    <row r="22" spans="1:31" ht="39" customHeight="1">
      <c r="A22" s="146" t="s">
        <v>1696</v>
      </c>
      <c r="B22" s="109"/>
      <c r="C22" s="47">
        <v>520</v>
      </c>
      <c r="D22" s="47" t="s">
        <v>1697</v>
      </c>
      <c r="E22" s="48">
        <v>-250321400</v>
      </c>
      <c r="F22" s="124" t="s">
        <v>163</v>
      </c>
      <c r="G22" s="109"/>
      <c r="H22" s="48">
        <v>-250321400</v>
      </c>
      <c r="I22" s="16" t="s">
        <v>163</v>
      </c>
      <c r="J22" s="124" t="s">
        <v>163</v>
      </c>
      <c r="K22" s="109"/>
      <c r="L22" s="124" t="s">
        <v>163</v>
      </c>
      <c r="M22" s="109"/>
      <c r="N22" s="124" t="s">
        <v>163</v>
      </c>
      <c r="O22" s="109"/>
      <c r="P22" s="48">
        <v>-250321400</v>
      </c>
      <c r="Q22" s="16" t="s">
        <v>163</v>
      </c>
      <c r="R22" s="16" t="s">
        <v>163</v>
      </c>
      <c r="S22" s="124" t="s">
        <v>163</v>
      </c>
      <c r="T22" s="76"/>
      <c r="U22" s="109"/>
      <c r="V22" s="16" t="s">
        <v>163</v>
      </c>
      <c r="W22" s="16" t="s">
        <v>163</v>
      </c>
      <c r="X22" s="16" t="s">
        <v>163</v>
      </c>
      <c r="Y22" s="16" t="s">
        <v>163</v>
      </c>
      <c r="Z22" s="16" t="s">
        <v>163</v>
      </c>
      <c r="AA22" s="16" t="s">
        <v>163</v>
      </c>
      <c r="AB22" s="16" t="s">
        <v>163</v>
      </c>
      <c r="AC22" s="16" t="s">
        <v>163</v>
      </c>
      <c r="AD22" s="20" t="s">
        <v>163</v>
      </c>
      <c r="AE22" s="22"/>
    </row>
    <row r="23" spans="1:31" ht="69.75" customHeight="1">
      <c r="A23" s="146" t="s">
        <v>1698</v>
      </c>
      <c r="B23" s="109"/>
      <c r="C23" s="47">
        <v>520</v>
      </c>
      <c r="D23" s="47" t="s">
        <v>1699</v>
      </c>
      <c r="E23" s="48">
        <v>-250321400</v>
      </c>
      <c r="F23" s="124" t="s">
        <v>163</v>
      </c>
      <c r="G23" s="109"/>
      <c r="H23" s="48">
        <v>-250321400</v>
      </c>
      <c r="I23" s="16" t="s">
        <v>163</v>
      </c>
      <c r="J23" s="124" t="s">
        <v>163</v>
      </c>
      <c r="K23" s="109"/>
      <c r="L23" s="124" t="s">
        <v>163</v>
      </c>
      <c r="M23" s="109"/>
      <c r="N23" s="124" t="s">
        <v>163</v>
      </c>
      <c r="O23" s="109"/>
      <c r="P23" s="48">
        <v>-250321400</v>
      </c>
      <c r="Q23" s="16" t="s">
        <v>163</v>
      </c>
      <c r="R23" s="16" t="s">
        <v>163</v>
      </c>
      <c r="S23" s="124" t="s">
        <v>163</v>
      </c>
      <c r="T23" s="76"/>
      <c r="U23" s="109"/>
      <c r="V23" s="16" t="s">
        <v>163</v>
      </c>
      <c r="W23" s="16" t="s">
        <v>163</v>
      </c>
      <c r="X23" s="16" t="s">
        <v>163</v>
      </c>
      <c r="Y23" s="16" t="s">
        <v>163</v>
      </c>
      <c r="Z23" s="16" t="s">
        <v>163</v>
      </c>
      <c r="AA23" s="16" t="s">
        <v>163</v>
      </c>
      <c r="AB23" s="16" t="s">
        <v>163</v>
      </c>
      <c r="AC23" s="16" t="s">
        <v>163</v>
      </c>
      <c r="AD23" s="20" t="s">
        <v>163</v>
      </c>
      <c r="AE23" s="22"/>
    </row>
    <row r="24" spans="1:31" ht="39" customHeight="1">
      <c r="A24" s="146" t="s">
        <v>1700</v>
      </c>
      <c r="B24" s="109"/>
      <c r="C24" s="47">
        <v>520</v>
      </c>
      <c r="D24" s="47" t="s">
        <v>1701</v>
      </c>
      <c r="E24" s="16" t="s">
        <v>163</v>
      </c>
      <c r="F24" s="124" t="s">
        <v>163</v>
      </c>
      <c r="G24" s="109"/>
      <c r="H24" s="16" t="s">
        <v>163</v>
      </c>
      <c r="I24" s="16" t="s">
        <v>163</v>
      </c>
      <c r="J24" s="124" t="s">
        <v>163</v>
      </c>
      <c r="K24" s="109"/>
      <c r="L24" s="124" t="s">
        <v>163</v>
      </c>
      <c r="M24" s="109"/>
      <c r="N24" s="124" t="s">
        <v>163</v>
      </c>
      <c r="O24" s="109"/>
      <c r="P24" s="16" t="s">
        <v>163</v>
      </c>
      <c r="Q24" s="16" t="s">
        <v>163</v>
      </c>
      <c r="R24" s="16" t="s">
        <v>163</v>
      </c>
      <c r="S24" s="115">
        <v>34102.46</v>
      </c>
      <c r="T24" s="76"/>
      <c r="U24" s="109"/>
      <c r="V24" s="16" t="s">
        <v>163</v>
      </c>
      <c r="W24" s="48">
        <v>34102.46</v>
      </c>
      <c r="X24" s="16" t="s">
        <v>163</v>
      </c>
      <c r="Y24" s="16" t="s">
        <v>163</v>
      </c>
      <c r="Z24" s="16" t="s">
        <v>163</v>
      </c>
      <c r="AA24" s="16" t="s">
        <v>163</v>
      </c>
      <c r="AB24" s="48">
        <v>34102.46</v>
      </c>
      <c r="AC24" s="16" t="s">
        <v>163</v>
      </c>
      <c r="AD24" s="20" t="s">
        <v>163</v>
      </c>
      <c r="AE24" s="22"/>
    </row>
    <row r="25" spans="1:31" ht="49.5" customHeight="1">
      <c r="A25" s="146" t="s">
        <v>1702</v>
      </c>
      <c r="B25" s="109"/>
      <c r="C25" s="47">
        <v>520</v>
      </c>
      <c r="D25" s="47" t="s">
        <v>1703</v>
      </c>
      <c r="E25" s="16" t="s">
        <v>163</v>
      </c>
      <c r="F25" s="124" t="s">
        <v>163</v>
      </c>
      <c r="G25" s="109"/>
      <c r="H25" s="16" t="s">
        <v>163</v>
      </c>
      <c r="I25" s="16" t="s">
        <v>163</v>
      </c>
      <c r="J25" s="124" t="s">
        <v>163</v>
      </c>
      <c r="K25" s="109"/>
      <c r="L25" s="124" t="s">
        <v>163</v>
      </c>
      <c r="M25" s="109"/>
      <c r="N25" s="124" t="s">
        <v>163</v>
      </c>
      <c r="O25" s="109"/>
      <c r="P25" s="16" t="s">
        <v>163</v>
      </c>
      <c r="Q25" s="16" t="s">
        <v>163</v>
      </c>
      <c r="R25" s="16" t="s">
        <v>163</v>
      </c>
      <c r="S25" s="115">
        <v>34102.46</v>
      </c>
      <c r="T25" s="76"/>
      <c r="U25" s="109"/>
      <c r="V25" s="16" t="s">
        <v>163</v>
      </c>
      <c r="W25" s="48">
        <v>34102.46</v>
      </c>
      <c r="X25" s="16" t="s">
        <v>163</v>
      </c>
      <c r="Y25" s="16" t="s">
        <v>163</v>
      </c>
      <c r="Z25" s="16" t="s">
        <v>163</v>
      </c>
      <c r="AA25" s="16" t="s">
        <v>163</v>
      </c>
      <c r="AB25" s="48">
        <v>34102.46</v>
      </c>
      <c r="AC25" s="16" t="s">
        <v>163</v>
      </c>
      <c r="AD25" s="20" t="s">
        <v>163</v>
      </c>
      <c r="AE25" s="22"/>
    </row>
    <row r="26" spans="1:31" ht="59.25" customHeight="1">
      <c r="A26" s="146" t="s">
        <v>1704</v>
      </c>
      <c r="B26" s="109"/>
      <c r="C26" s="47">
        <v>520</v>
      </c>
      <c r="D26" s="47" t="s">
        <v>1705</v>
      </c>
      <c r="E26" s="16" t="s">
        <v>163</v>
      </c>
      <c r="F26" s="124" t="s">
        <v>163</v>
      </c>
      <c r="G26" s="109"/>
      <c r="H26" s="16" t="s">
        <v>163</v>
      </c>
      <c r="I26" s="16" t="s">
        <v>163</v>
      </c>
      <c r="J26" s="124" t="s">
        <v>163</v>
      </c>
      <c r="K26" s="109"/>
      <c r="L26" s="124" t="s">
        <v>163</v>
      </c>
      <c r="M26" s="109"/>
      <c r="N26" s="124" t="s">
        <v>163</v>
      </c>
      <c r="O26" s="109"/>
      <c r="P26" s="16" t="s">
        <v>163</v>
      </c>
      <c r="Q26" s="16" t="s">
        <v>163</v>
      </c>
      <c r="R26" s="16" t="s">
        <v>163</v>
      </c>
      <c r="S26" s="115">
        <v>34102.46</v>
      </c>
      <c r="T26" s="76"/>
      <c r="U26" s="109"/>
      <c r="V26" s="16" t="s">
        <v>163</v>
      </c>
      <c r="W26" s="48">
        <v>34102.46</v>
      </c>
      <c r="X26" s="16" t="s">
        <v>163</v>
      </c>
      <c r="Y26" s="16" t="s">
        <v>163</v>
      </c>
      <c r="Z26" s="16" t="s">
        <v>163</v>
      </c>
      <c r="AA26" s="16" t="s">
        <v>163</v>
      </c>
      <c r="AB26" s="48">
        <v>34102.46</v>
      </c>
      <c r="AC26" s="16" t="s">
        <v>163</v>
      </c>
      <c r="AD26" s="20" t="s">
        <v>163</v>
      </c>
      <c r="AE26" s="22"/>
    </row>
    <row r="27" spans="1:31" ht="32.25" customHeight="1">
      <c r="A27" s="146" t="s">
        <v>1706</v>
      </c>
      <c r="B27" s="109"/>
      <c r="C27" s="47">
        <v>700</v>
      </c>
      <c r="D27" s="47" t="s">
        <v>162</v>
      </c>
      <c r="E27" s="48">
        <v>199721008.83000001</v>
      </c>
      <c r="F27" s="124" t="s">
        <v>163</v>
      </c>
      <c r="G27" s="109"/>
      <c r="H27" s="48">
        <v>199721008.83000001</v>
      </c>
      <c r="I27" s="16" t="s">
        <v>163</v>
      </c>
      <c r="J27" s="124" t="s">
        <v>163</v>
      </c>
      <c r="K27" s="109"/>
      <c r="L27" s="124" t="s">
        <v>163</v>
      </c>
      <c r="M27" s="109"/>
      <c r="N27" s="124" t="s">
        <v>163</v>
      </c>
      <c r="O27" s="109"/>
      <c r="P27" s="48">
        <v>182449759.08000001</v>
      </c>
      <c r="Q27" s="48">
        <v>17271249.75</v>
      </c>
      <c r="R27" s="16" t="s">
        <v>163</v>
      </c>
      <c r="S27" s="115">
        <v>-56276076.619999997</v>
      </c>
      <c r="T27" s="76"/>
      <c r="U27" s="109"/>
      <c r="V27" s="16" t="s">
        <v>163</v>
      </c>
      <c r="W27" s="48">
        <v>-56276076.619999997</v>
      </c>
      <c r="X27" s="16" t="s">
        <v>163</v>
      </c>
      <c r="Y27" s="16" t="s">
        <v>163</v>
      </c>
      <c r="Z27" s="16" t="s">
        <v>163</v>
      </c>
      <c r="AA27" s="16" t="s">
        <v>163</v>
      </c>
      <c r="AB27" s="48">
        <v>-50140839.399999999</v>
      </c>
      <c r="AC27" s="48">
        <v>-6135237.2199999997</v>
      </c>
      <c r="AD27" s="20" t="s">
        <v>163</v>
      </c>
      <c r="AE27" s="22"/>
    </row>
    <row r="28" spans="1:31" ht="39" customHeight="1">
      <c r="A28" s="146" t="s">
        <v>1707</v>
      </c>
      <c r="B28" s="109"/>
      <c r="C28" s="47">
        <v>700</v>
      </c>
      <c r="D28" s="47" t="s">
        <v>162</v>
      </c>
      <c r="E28" s="48">
        <v>199721008.83000001</v>
      </c>
      <c r="F28" s="124" t="s">
        <v>163</v>
      </c>
      <c r="G28" s="109"/>
      <c r="H28" s="48">
        <v>199721008.83000001</v>
      </c>
      <c r="I28" s="16" t="s">
        <v>163</v>
      </c>
      <c r="J28" s="124" t="s">
        <v>163</v>
      </c>
      <c r="K28" s="109"/>
      <c r="L28" s="124" t="s">
        <v>163</v>
      </c>
      <c r="M28" s="109"/>
      <c r="N28" s="124" t="s">
        <v>163</v>
      </c>
      <c r="O28" s="109"/>
      <c r="P28" s="48">
        <v>182449759.08000001</v>
      </c>
      <c r="Q28" s="48">
        <v>17271249.75</v>
      </c>
      <c r="R28" s="16" t="s">
        <v>163</v>
      </c>
      <c r="S28" s="115">
        <v>-56276076.619999997</v>
      </c>
      <c r="T28" s="76"/>
      <c r="U28" s="109"/>
      <c r="V28" s="16" t="s">
        <v>163</v>
      </c>
      <c r="W28" s="48">
        <v>-56276076.619999997</v>
      </c>
      <c r="X28" s="16" t="s">
        <v>163</v>
      </c>
      <c r="Y28" s="16" t="s">
        <v>163</v>
      </c>
      <c r="Z28" s="16" t="s">
        <v>163</v>
      </c>
      <c r="AA28" s="16" t="s">
        <v>163</v>
      </c>
      <c r="AB28" s="48">
        <v>-50140839.399999999</v>
      </c>
      <c r="AC28" s="48">
        <v>-6135237.2199999997</v>
      </c>
      <c r="AD28" s="20" t="s">
        <v>163</v>
      </c>
      <c r="AE28" s="22"/>
    </row>
    <row r="29" spans="1:31" ht="30.75" customHeight="1">
      <c r="A29" s="146" t="s">
        <v>1708</v>
      </c>
      <c r="B29" s="109"/>
      <c r="C29" s="47">
        <v>710</v>
      </c>
      <c r="D29" s="47" t="s">
        <v>1709</v>
      </c>
      <c r="E29" s="48">
        <v>-3703799706.5599999</v>
      </c>
      <c r="F29" s="124" t="s">
        <v>163</v>
      </c>
      <c r="G29" s="109"/>
      <c r="H29" s="48">
        <v>-3703799706.5599999</v>
      </c>
      <c r="I29" s="48">
        <v>-282795128.01999998</v>
      </c>
      <c r="J29" s="124" t="s">
        <v>163</v>
      </c>
      <c r="K29" s="109"/>
      <c r="L29" s="124" t="s">
        <v>163</v>
      </c>
      <c r="M29" s="109"/>
      <c r="N29" s="124" t="s">
        <v>163</v>
      </c>
      <c r="O29" s="109"/>
      <c r="P29" s="48">
        <v>-3698280106.5599999</v>
      </c>
      <c r="Q29" s="48">
        <v>-288314728.01999998</v>
      </c>
      <c r="R29" s="16" t="s">
        <v>163</v>
      </c>
      <c r="S29" s="115">
        <v>-677169505.21000004</v>
      </c>
      <c r="T29" s="76"/>
      <c r="U29" s="109"/>
      <c r="V29" s="16" t="s">
        <v>163</v>
      </c>
      <c r="W29" s="48">
        <v>-677169505.21000004</v>
      </c>
      <c r="X29" s="48">
        <v>-59840397.5</v>
      </c>
      <c r="Y29" s="16" t="s">
        <v>163</v>
      </c>
      <c r="Z29" s="16" t="s">
        <v>163</v>
      </c>
      <c r="AA29" s="16" t="s">
        <v>163</v>
      </c>
      <c r="AB29" s="48">
        <v>-675055246.50999999</v>
      </c>
      <c r="AC29" s="48">
        <v>-61954656.200000003</v>
      </c>
      <c r="AD29" s="20" t="s">
        <v>163</v>
      </c>
      <c r="AE29" s="22"/>
    </row>
    <row r="30" spans="1:31" ht="29.25" customHeight="1">
      <c r="A30" s="146" t="s">
        <v>1710</v>
      </c>
      <c r="B30" s="109"/>
      <c r="C30" s="47">
        <v>710</v>
      </c>
      <c r="D30" s="47" t="s">
        <v>1711</v>
      </c>
      <c r="E30" s="48">
        <v>-3703799706.5599999</v>
      </c>
      <c r="F30" s="124" t="s">
        <v>163</v>
      </c>
      <c r="G30" s="109"/>
      <c r="H30" s="48">
        <v>-3703799706.5599999</v>
      </c>
      <c r="I30" s="48">
        <v>-282795128.01999998</v>
      </c>
      <c r="J30" s="124" t="s">
        <v>163</v>
      </c>
      <c r="K30" s="109"/>
      <c r="L30" s="124" t="s">
        <v>163</v>
      </c>
      <c r="M30" s="109"/>
      <c r="N30" s="124" t="s">
        <v>163</v>
      </c>
      <c r="O30" s="109"/>
      <c r="P30" s="48">
        <v>-3698280106.5599999</v>
      </c>
      <c r="Q30" s="48">
        <v>-288314728.01999998</v>
      </c>
      <c r="R30" s="16" t="s">
        <v>163</v>
      </c>
      <c r="S30" s="115">
        <v>-677169505.21000004</v>
      </c>
      <c r="T30" s="76"/>
      <c r="U30" s="109"/>
      <c r="V30" s="16" t="s">
        <v>163</v>
      </c>
      <c r="W30" s="48">
        <v>-677169505.21000004</v>
      </c>
      <c r="X30" s="48">
        <v>-59840397.5</v>
      </c>
      <c r="Y30" s="16" t="s">
        <v>163</v>
      </c>
      <c r="Z30" s="16" t="s">
        <v>163</v>
      </c>
      <c r="AA30" s="16" t="s">
        <v>163</v>
      </c>
      <c r="AB30" s="48">
        <v>-675055246.50999999</v>
      </c>
      <c r="AC30" s="48">
        <v>-61954656.200000003</v>
      </c>
      <c r="AD30" s="20" t="s">
        <v>163</v>
      </c>
      <c r="AE30" s="22"/>
    </row>
    <row r="31" spans="1:31" ht="30" customHeight="1">
      <c r="A31" s="146" t="s">
        <v>1712</v>
      </c>
      <c r="B31" s="109"/>
      <c r="C31" s="47">
        <v>710</v>
      </c>
      <c r="D31" s="47" t="s">
        <v>1713</v>
      </c>
      <c r="E31" s="48">
        <v>-3703799706.5599999</v>
      </c>
      <c r="F31" s="124" t="s">
        <v>163</v>
      </c>
      <c r="G31" s="109"/>
      <c r="H31" s="48">
        <v>-3703799706.5599999</v>
      </c>
      <c r="I31" s="48">
        <v>-282795128.01999998</v>
      </c>
      <c r="J31" s="124" t="s">
        <v>163</v>
      </c>
      <c r="K31" s="109"/>
      <c r="L31" s="124" t="s">
        <v>163</v>
      </c>
      <c r="M31" s="109"/>
      <c r="N31" s="124" t="s">
        <v>163</v>
      </c>
      <c r="O31" s="109"/>
      <c r="P31" s="48">
        <v>-3698280106.5599999</v>
      </c>
      <c r="Q31" s="48">
        <v>-288314728.01999998</v>
      </c>
      <c r="R31" s="16" t="s">
        <v>163</v>
      </c>
      <c r="S31" s="115">
        <v>-677169505.21000004</v>
      </c>
      <c r="T31" s="76"/>
      <c r="U31" s="109"/>
      <c r="V31" s="16" t="s">
        <v>163</v>
      </c>
      <c r="W31" s="48">
        <v>-677169505.21000004</v>
      </c>
      <c r="X31" s="48">
        <v>-59840397.5</v>
      </c>
      <c r="Y31" s="16" t="s">
        <v>163</v>
      </c>
      <c r="Z31" s="16" t="s">
        <v>163</v>
      </c>
      <c r="AA31" s="16" t="s">
        <v>163</v>
      </c>
      <c r="AB31" s="48">
        <v>-675055246.50999999</v>
      </c>
      <c r="AC31" s="48">
        <v>-61954656.200000003</v>
      </c>
      <c r="AD31" s="20" t="s">
        <v>163</v>
      </c>
      <c r="AE31" s="22"/>
    </row>
    <row r="32" spans="1:31" ht="26.25" customHeight="1">
      <c r="A32" s="146" t="s">
        <v>1714</v>
      </c>
      <c r="B32" s="109"/>
      <c r="C32" s="47">
        <v>710</v>
      </c>
      <c r="D32" s="47" t="s">
        <v>1715</v>
      </c>
      <c r="E32" s="48">
        <v>-3562557806.5599999</v>
      </c>
      <c r="F32" s="124" t="s">
        <v>163</v>
      </c>
      <c r="G32" s="109"/>
      <c r="H32" s="48">
        <v>-3562557806.5599999</v>
      </c>
      <c r="I32" s="48">
        <v>-135722300</v>
      </c>
      <c r="J32" s="124" t="s">
        <v>163</v>
      </c>
      <c r="K32" s="109"/>
      <c r="L32" s="124" t="s">
        <v>163</v>
      </c>
      <c r="M32" s="109"/>
      <c r="N32" s="124" t="s">
        <v>163</v>
      </c>
      <c r="O32" s="109"/>
      <c r="P32" s="48">
        <v>-3698280106.5599999</v>
      </c>
      <c r="Q32" s="16" t="s">
        <v>163</v>
      </c>
      <c r="R32" s="16" t="s">
        <v>163</v>
      </c>
      <c r="S32" s="115">
        <v>-641124671.50999999</v>
      </c>
      <c r="T32" s="76"/>
      <c r="U32" s="109"/>
      <c r="V32" s="16" t="s">
        <v>163</v>
      </c>
      <c r="W32" s="48">
        <v>-641124671.50999999</v>
      </c>
      <c r="X32" s="48">
        <v>-33930575</v>
      </c>
      <c r="Y32" s="16" t="s">
        <v>163</v>
      </c>
      <c r="Z32" s="16" t="s">
        <v>163</v>
      </c>
      <c r="AA32" s="16" t="s">
        <v>163</v>
      </c>
      <c r="AB32" s="48">
        <v>-675055246.50999999</v>
      </c>
      <c r="AC32" s="16" t="s">
        <v>163</v>
      </c>
      <c r="AD32" s="20" t="s">
        <v>163</v>
      </c>
      <c r="AE32" s="22"/>
    </row>
    <row r="33" spans="1:31" ht="42.75" customHeight="1">
      <c r="A33" s="146" t="s">
        <v>1716</v>
      </c>
      <c r="B33" s="109"/>
      <c r="C33" s="47">
        <v>710</v>
      </c>
      <c r="D33" s="47" t="s">
        <v>1717</v>
      </c>
      <c r="E33" s="48">
        <v>-50201100</v>
      </c>
      <c r="F33" s="124" t="s">
        <v>163</v>
      </c>
      <c r="G33" s="109"/>
      <c r="H33" s="48">
        <v>-50201100</v>
      </c>
      <c r="I33" s="48">
        <v>-94805328.019999996</v>
      </c>
      <c r="J33" s="124" t="s">
        <v>163</v>
      </c>
      <c r="K33" s="109"/>
      <c r="L33" s="124" t="s">
        <v>163</v>
      </c>
      <c r="M33" s="109"/>
      <c r="N33" s="124" t="s">
        <v>163</v>
      </c>
      <c r="O33" s="109"/>
      <c r="P33" s="16" t="s">
        <v>163</v>
      </c>
      <c r="Q33" s="48">
        <v>-145006428.02000001</v>
      </c>
      <c r="R33" s="16" t="s">
        <v>163</v>
      </c>
      <c r="S33" s="115">
        <v>-13204730.529999999</v>
      </c>
      <c r="T33" s="76"/>
      <c r="U33" s="109"/>
      <c r="V33" s="16" t="s">
        <v>163</v>
      </c>
      <c r="W33" s="48">
        <v>-13204730.529999999</v>
      </c>
      <c r="X33" s="48">
        <v>-16205345.699999999</v>
      </c>
      <c r="Y33" s="16" t="s">
        <v>163</v>
      </c>
      <c r="Z33" s="16" t="s">
        <v>163</v>
      </c>
      <c r="AA33" s="16" t="s">
        <v>163</v>
      </c>
      <c r="AB33" s="16" t="s">
        <v>163</v>
      </c>
      <c r="AC33" s="48">
        <v>-29410076.23</v>
      </c>
      <c r="AD33" s="20" t="s">
        <v>163</v>
      </c>
      <c r="AE33" s="22"/>
    </row>
    <row r="34" spans="1:31" ht="46.5" customHeight="1">
      <c r="A34" s="146" t="s">
        <v>1718</v>
      </c>
      <c r="B34" s="109"/>
      <c r="C34" s="47">
        <v>710</v>
      </c>
      <c r="D34" s="47" t="s">
        <v>1719</v>
      </c>
      <c r="E34" s="48">
        <v>-91040800</v>
      </c>
      <c r="F34" s="124" t="s">
        <v>163</v>
      </c>
      <c r="G34" s="109"/>
      <c r="H34" s="48">
        <v>-91040800</v>
      </c>
      <c r="I34" s="48">
        <v>-52267500</v>
      </c>
      <c r="J34" s="124" t="s">
        <v>163</v>
      </c>
      <c r="K34" s="109"/>
      <c r="L34" s="124" t="s">
        <v>163</v>
      </c>
      <c r="M34" s="109"/>
      <c r="N34" s="124" t="s">
        <v>163</v>
      </c>
      <c r="O34" s="109"/>
      <c r="P34" s="16" t="s">
        <v>163</v>
      </c>
      <c r="Q34" s="48">
        <v>-143308300</v>
      </c>
      <c r="R34" s="16" t="s">
        <v>163</v>
      </c>
      <c r="S34" s="115">
        <v>-22840103.170000002</v>
      </c>
      <c r="T34" s="76"/>
      <c r="U34" s="109"/>
      <c r="V34" s="16" t="s">
        <v>163</v>
      </c>
      <c r="W34" s="48">
        <v>-22840103.170000002</v>
      </c>
      <c r="X34" s="48">
        <v>-9704476.8000000007</v>
      </c>
      <c r="Y34" s="16" t="s">
        <v>163</v>
      </c>
      <c r="Z34" s="16" t="s">
        <v>163</v>
      </c>
      <c r="AA34" s="16" t="s">
        <v>163</v>
      </c>
      <c r="AB34" s="16" t="s">
        <v>163</v>
      </c>
      <c r="AC34" s="48">
        <v>-32544579.969999999</v>
      </c>
      <c r="AD34" s="20" t="s">
        <v>163</v>
      </c>
      <c r="AE34" s="22"/>
    </row>
    <row r="35" spans="1:31" ht="32.25" customHeight="1">
      <c r="A35" s="146" t="s">
        <v>1720</v>
      </c>
      <c r="B35" s="109"/>
      <c r="C35" s="47">
        <v>720</v>
      </c>
      <c r="D35" s="47" t="s">
        <v>1721</v>
      </c>
      <c r="E35" s="48">
        <v>3903520715.3899999</v>
      </c>
      <c r="F35" s="124" t="s">
        <v>163</v>
      </c>
      <c r="G35" s="109"/>
      <c r="H35" s="48">
        <v>3903520715.3899999</v>
      </c>
      <c r="I35" s="48">
        <v>282795128.01999998</v>
      </c>
      <c r="J35" s="124" t="s">
        <v>163</v>
      </c>
      <c r="K35" s="109"/>
      <c r="L35" s="124" t="s">
        <v>163</v>
      </c>
      <c r="M35" s="109"/>
      <c r="N35" s="124" t="s">
        <v>163</v>
      </c>
      <c r="O35" s="109"/>
      <c r="P35" s="48">
        <v>3880729865.6399999</v>
      </c>
      <c r="Q35" s="48">
        <v>305585977.76999998</v>
      </c>
      <c r="R35" s="16" t="s">
        <v>163</v>
      </c>
      <c r="S35" s="115">
        <v>620893428.59000003</v>
      </c>
      <c r="T35" s="76"/>
      <c r="U35" s="109"/>
      <c r="V35" s="16" t="s">
        <v>163</v>
      </c>
      <c r="W35" s="48">
        <v>620893428.59000003</v>
      </c>
      <c r="X35" s="48">
        <v>59840397.5</v>
      </c>
      <c r="Y35" s="16" t="s">
        <v>163</v>
      </c>
      <c r="Z35" s="16" t="s">
        <v>163</v>
      </c>
      <c r="AA35" s="16" t="s">
        <v>163</v>
      </c>
      <c r="AB35" s="48">
        <v>624914407.11000001</v>
      </c>
      <c r="AC35" s="48">
        <v>55819418.979999997</v>
      </c>
      <c r="AD35" s="20" t="s">
        <v>163</v>
      </c>
      <c r="AE35" s="22"/>
    </row>
    <row r="36" spans="1:31" ht="31.5" customHeight="1">
      <c r="A36" s="146" t="s">
        <v>1722</v>
      </c>
      <c r="B36" s="109"/>
      <c r="C36" s="47">
        <v>720</v>
      </c>
      <c r="D36" s="47" t="s">
        <v>1723</v>
      </c>
      <c r="E36" s="48">
        <v>3903520715.3899999</v>
      </c>
      <c r="F36" s="124" t="s">
        <v>163</v>
      </c>
      <c r="G36" s="109"/>
      <c r="H36" s="48">
        <v>3903520715.3899999</v>
      </c>
      <c r="I36" s="48">
        <v>282795128.01999998</v>
      </c>
      <c r="J36" s="124" t="s">
        <v>163</v>
      </c>
      <c r="K36" s="109"/>
      <c r="L36" s="124" t="s">
        <v>163</v>
      </c>
      <c r="M36" s="109"/>
      <c r="N36" s="124" t="s">
        <v>163</v>
      </c>
      <c r="O36" s="109"/>
      <c r="P36" s="48">
        <v>3880729865.6399999</v>
      </c>
      <c r="Q36" s="48">
        <v>305585977.76999998</v>
      </c>
      <c r="R36" s="16" t="s">
        <v>163</v>
      </c>
      <c r="S36" s="115">
        <v>620893428.59000003</v>
      </c>
      <c r="T36" s="76"/>
      <c r="U36" s="109"/>
      <c r="V36" s="16" t="s">
        <v>163</v>
      </c>
      <c r="W36" s="48">
        <v>620893428.59000003</v>
      </c>
      <c r="X36" s="48">
        <v>59840397.5</v>
      </c>
      <c r="Y36" s="16" t="s">
        <v>163</v>
      </c>
      <c r="Z36" s="16" t="s">
        <v>163</v>
      </c>
      <c r="AA36" s="16" t="s">
        <v>163</v>
      </c>
      <c r="AB36" s="48">
        <v>624914407.11000001</v>
      </c>
      <c r="AC36" s="48">
        <v>55819418.979999997</v>
      </c>
      <c r="AD36" s="20" t="s">
        <v>163</v>
      </c>
      <c r="AE36" s="22"/>
    </row>
    <row r="37" spans="1:31" ht="30.75" customHeight="1">
      <c r="A37" s="146" t="s">
        <v>1724</v>
      </c>
      <c r="B37" s="109"/>
      <c r="C37" s="47">
        <v>720</v>
      </c>
      <c r="D37" s="47" t="s">
        <v>1725</v>
      </c>
      <c r="E37" s="48">
        <v>3903520715.3899999</v>
      </c>
      <c r="F37" s="124" t="s">
        <v>163</v>
      </c>
      <c r="G37" s="109"/>
      <c r="H37" s="48">
        <v>3903520715.3899999</v>
      </c>
      <c r="I37" s="48">
        <v>282795128.01999998</v>
      </c>
      <c r="J37" s="124" t="s">
        <v>163</v>
      </c>
      <c r="K37" s="109"/>
      <c r="L37" s="124" t="s">
        <v>163</v>
      </c>
      <c r="M37" s="109"/>
      <c r="N37" s="124" t="s">
        <v>163</v>
      </c>
      <c r="O37" s="109"/>
      <c r="P37" s="48">
        <v>3880729865.6399999</v>
      </c>
      <c r="Q37" s="48">
        <v>305585977.76999998</v>
      </c>
      <c r="R37" s="16" t="s">
        <v>163</v>
      </c>
      <c r="S37" s="115">
        <v>620893428.59000003</v>
      </c>
      <c r="T37" s="76"/>
      <c r="U37" s="109"/>
      <c r="V37" s="16" t="s">
        <v>163</v>
      </c>
      <c r="W37" s="48">
        <v>620893428.59000003</v>
      </c>
      <c r="X37" s="48">
        <v>59840397.5</v>
      </c>
      <c r="Y37" s="16" t="s">
        <v>163</v>
      </c>
      <c r="Z37" s="16" t="s">
        <v>163</v>
      </c>
      <c r="AA37" s="16" t="s">
        <v>163</v>
      </c>
      <c r="AB37" s="48">
        <v>624914407.11000001</v>
      </c>
      <c r="AC37" s="48">
        <v>55819418.979999997</v>
      </c>
      <c r="AD37" s="20" t="s">
        <v>163</v>
      </c>
      <c r="AE37" s="22"/>
    </row>
    <row r="38" spans="1:31" ht="42" customHeight="1">
      <c r="A38" s="146" t="s">
        <v>1726</v>
      </c>
      <c r="B38" s="109"/>
      <c r="C38" s="47">
        <v>720</v>
      </c>
      <c r="D38" s="47" t="s">
        <v>1727</v>
      </c>
      <c r="E38" s="48">
        <v>3733657037.6199999</v>
      </c>
      <c r="F38" s="124" t="s">
        <v>163</v>
      </c>
      <c r="G38" s="109"/>
      <c r="H38" s="48">
        <v>3733657037.6199999</v>
      </c>
      <c r="I38" s="48">
        <v>147072828.02000001</v>
      </c>
      <c r="J38" s="124" t="s">
        <v>163</v>
      </c>
      <c r="K38" s="109"/>
      <c r="L38" s="124" t="s">
        <v>163</v>
      </c>
      <c r="M38" s="109"/>
      <c r="N38" s="124" t="s">
        <v>163</v>
      </c>
      <c r="O38" s="109"/>
      <c r="P38" s="48">
        <v>3880729865.6399999</v>
      </c>
      <c r="Q38" s="16" t="s">
        <v>163</v>
      </c>
      <c r="R38" s="16" t="s">
        <v>163</v>
      </c>
      <c r="S38" s="115">
        <v>599004584.61000001</v>
      </c>
      <c r="T38" s="76"/>
      <c r="U38" s="109"/>
      <c r="V38" s="16" t="s">
        <v>163</v>
      </c>
      <c r="W38" s="48">
        <v>599004584.61000001</v>
      </c>
      <c r="X38" s="48">
        <v>25909822.5</v>
      </c>
      <c r="Y38" s="16" t="s">
        <v>163</v>
      </c>
      <c r="Z38" s="16" t="s">
        <v>163</v>
      </c>
      <c r="AA38" s="16" t="s">
        <v>163</v>
      </c>
      <c r="AB38" s="48">
        <v>624914407.11000001</v>
      </c>
      <c r="AC38" s="16" t="s">
        <v>163</v>
      </c>
      <c r="AD38" s="20" t="s">
        <v>163</v>
      </c>
      <c r="AE38" s="22"/>
    </row>
    <row r="39" spans="1:31" ht="40.5" customHeight="1">
      <c r="A39" s="146" t="s">
        <v>1728</v>
      </c>
      <c r="B39" s="109"/>
      <c r="C39" s="47">
        <v>720</v>
      </c>
      <c r="D39" s="47" t="s">
        <v>1729</v>
      </c>
      <c r="E39" s="48">
        <v>149804215.86000001</v>
      </c>
      <c r="F39" s="124" t="s">
        <v>163</v>
      </c>
      <c r="G39" s="109"/>
      <c r="H39" s="48">
        <v>149804215.86000001</v>
      </c>
      <c r="I39" s="16" t="s">
        <v>163</v>
      </c>
      <c r="J39" s="124" t="s">
        <v>163</v>
      </c>
      <c r="K39" s="109"/>
      <c r="L39" s="124" t="s">
        <v>163</v>
      </c>
      <c r="M39" s="109"/>
      <c r="N39" s="124" t="s">
        <v>163</v>
      </c>
      <c r="O39" s="109"/>
      <c r="P39" s="16" t="s">
        <v>163</v>
      </c>
      <c r="Q39" s="48">
        <v>149804215.86000001</v>
      </c>
      <c r="R39" s="16" t="s">
        <v>163</v>
      </c>
      <c r="S39" s="115">
        <v>21097062.859999999</v>
      </c>
      <c r="T39" s="76"/>
      <c r="U39" s="109"/>
      <c r="V39" s="16" t="s">
        <v>163</v>
      </c>
      <c r="W39" s="48">
        <v>21097062.859999999</v>
      </c>
      <c r="X39" s="16" t="s">
        <v>163</v>
      </c>
      <c r="Y39" s="16" t="s">
        <v>163</v>
      </c>
      <c r="Z39" s="16" t="s">
        <v>163</v>
      </c>
      <c r="AA39" s="16" t="s">
        <v>163</v>
      </c>
      <c r="AB39" s="16" t="s">
        <v>163</v>
      </c>
      <c r="AC39" s="48">
        <v>21097062.859999999</v>
      </c>
      <c r="AD39" s="20" t="s">
        <v>163</v>
      </c>
      <c r="AE39" s="22"/>
    </row>
    <row r="40" spans="1:31" ht="45" customHeight="1">
      <c r="A40" s="146" t="s">
        <v>1730</v>
      </c>
      <c r="B40" s="109"/>
      <c r="C40" s="47">
        <v>720</v>
      </c>
      <c r="D40" s="47" t="s">
        <v>1731</v>
      </c>
      <c r="E40" s="48">
        <v>20059461.91</v>
      </c>
      <c r="F40" s="124" t="s">
        <v>163</v>
      </c>
      <c r="G40" s="109"/>
      <c r="H40" s="48">
        <v>20059461.91</v>
      </c>
      <c r="I40" s="48">
        <v>135722300</v>
      </c>
      <c r="J40" s="124" t="s">
        <v>163</v>
      </c>
      <c r="K40" s="109"/>
      <c r="L40" s="124" t="s">
        <v>163</v>
      </c>
      <c r="M40" s="109"/>
      <c r="N40" s="124" t="s">
        <v>163</v>
      </c>
      <c r="O40" s="109"/>
      <c r="P40" s="16" t="s">
        <v>163</v>
      </c>
      <c r="Q40" s="48">
        <v>155781761.91</v>
      </c>
      <c r="R40" s="16" t="s">
        <v>163</v>
      </c>
      <c r="S40" s="115">
        <v>791781.12</v>
      </c>
      <c r="T40" s="76"/>
      <c r="U40" s="109"/>
      <c r="V40" s="16" t="s">
        <v>163</v>
      </c>
      <c r="W40" s="48">
        <v>791781.12</v>
      </c>
      <c r="X40" s="48">
        <v>33930575</v>
      </c>
      <c r="Y40" s="16" t="s">
        <v>163</v>
      </c>
      <c r="Z40" s="16" t="s">
        <v>163</v>
      </c>
      <c r="AA40" s="16" t="s">
        <v>163</v>
      </c>
      <c r="AB40" s="16" t="s">
        <v>163</v>
      </c>
      <c r="AC40" s="48">
        <v>34722356.119999997</v>
      </c>
      <c r="AD40" s="20" t="s">
        <v>163</v>
      </c>
      <c r="AE40" s="22"/>
    </row>
    <row r="41" spans="1:31" ht="7.5" customHeight="1"/>
    <row r="42" spans="1:31" ht="20.25" customHeight="1">
      <c r="B42" s="147" t="s">
        <v>0</v>
      </c>
      <c r="C42" s="68"/>
      <c r="D42" s="68"/>
      <c r="E42" s="68"/>
      <c r="F42" s="68"/>
      <c r="G42" s="67" t="s">
        <v>0</v>
      </c>
      <c r="H42" s="68"/>
      <c r="I42" s="68"/>
      <c r="J42" s="68"/>
      <c r="K42" s="68"/>
      <c r="L42" s="68"/>
      <c r="M42" s="67" t="s">
        <v>0</v>
      </c>
      <c r="N42" s="68"/>
      <c r="O42" s="148" t="s">
        <v>0</v>
      </c>
      <c r="P42" s="68"/>
      <c r="Q42" s="68"/>
      <c r="R42" s="68"/>
      <c r="S42" s="68"/>
      <c r="T42" s="68"/>
    </row>
    <row r="43" spans="1:31" ht="20.25" customHeight="1">
      <c r="B43" s="147" t="s">
        <v>0</v>
      </c>
      <c r="C43" s="68"/>
      <c r="D43" s="68"/>
      <c r="E43" s="68"/>
      <c r="F43" s="68"/>
      <c r="G43" s="67" t="s">
        <v>0</v>
      </c>
      <c r="H43" s="68"/>
      <c r="I43" s="68"/>
      <c r="J43" s="68"/>
      <c r="K43" s="68"/>
      <c r="L43" s="68"/>
      <c r="M43" s="67" t="s">
        <v>0</v>
      </c>
      <c r="N43" s="68"/>
      <c r="O43" s="148" t="s">
        <v>0</v>
      </c>
      <c r="P43" s="68"/>
      <c r="Q43" s="68"/>
      <c r="R43" s="68"/>
      <c r="S43" s="68"/>
      <c r="T43" s="68"/>
    </row>
    <row r="44" spans="1:31" ht="17.25" customHeight="1">
      <c r="B44" s="149" t="s">
        <v>1750</v>
      </c>
      <c r="C44" s="150"/>
      <c r="D44" s="150"/>
      <c r="E44" s="150"/>
      <c r="F44" s="150"/>
      <c r="G44" s="151" t="s">
        <v>0</v>
      </c>
      <c r="H44" s="152"/>
      <c r="I44" s="152"/>
      <c r="J44" s="152"/>
      <c r="K44" s="152"/>
      <c r="L44" s="152"/>
      <c r="M44" s="149" t="s">
        <v>0</v>
      </c>
      <c r="N44" s="150"/>
      <c r="O44" s="153" t="s">
        <v>1751</v>
      </c>
      <c r="P44" s="150"/>
      <c r="Q44" s="150"/>
      <c r="R44" s="150"/>
      <c r="S44" s="150"/>
      <c r="T44" s="150"/>
    </row>
    <row r="45" spans="1:31" ht="16.7" customHeight="1">
      <c r="B45" s="67" t="s">
        <v>0</v>
      </c>
      <c r="C45" s="68"/>
      <c r="D45" s="68"/>
      <c r="E45" s="68"/>
      <c r="F45" s="68"/>
      <c r="G45" s="154" t="s">
        <v>1732</v>
      </c>
      <c r="H45" s="68"/>
      <c r="I45" s="68"/>
      <c r="J45" s="68"/>
      <c r="K45" s="68"/>
      <c r="L45" s="68"/>
      <c r="M45" s="67" t="s">
        <v>0</v>
      </c>
      <c r="N45" s="68"/>
      <c r="O45" s="156" t="s">
        <v>1733</v>
      </c>
      <c r="P45" s="100"/>
      <c r="Q45" s="100"/>
      <c r="R45" s="100"/>
      <c r="S45" s="100"/>
      <c r="T45" s="100"/>
    </row>
    <row r="46" spans="1:31" ht="14.25" customHeight="1">
      <c r="B46" s="149" t="s">
        <v>1752</v>
      </c>
      <c r="C46" s="150"/>
      <c r="D46" s="150"/>
      <c r="E46" s="150"/>
      <c r="F46" s="150"/>
      <c r="G46" s="151" t="s">
        <v>0</v>
      </c>
      <c r="H46" s="152"/>
      <c r="I46" s="152"/>
      <c r="J46" s="152"/>
      <c r="K46" s="152"/>
      <c r="L46" s="152"/>
      <c r="M46" s="149" t="s">
        <v>0</v>
      </c>
      <c r="N46" s="150"/>
      <c r="O46" s="153" t="s">
        <v>1753</v>
      </c>
      <c r="P46" s="150"/>
      <c r="Q46" s="150"/>
      <c r="R46" s="150"/>
      <c r="S46" s="150"/>
      <c r="T46" s="150"/>
    </row>
    <row r="47" spans="1:31" ht="13.15" customHeight="1">
      <c r="B47" s="67" t="s">
        <v>0</v>
      </c>
      <c r="C47" s="68"/>
      <c r="D47" s="68"/>
      <c r="E47" s="68"/>
      <c r="F47" s="68"/>
      <c r="G47" s="154" t="s">
        <v>1732</v>
      </c>
      <c r="H47" s="68"/>
      <c r="I47" s="68"/>
      <c r="J47" s="68"/>
      <c r="K47" s="68"/>
      <c r="L47" s="68"/>
      <c r="M47" s="67" t="s">
        <v>0</v>
      </c>
      <c r="N47" s="68"/>
      <c r="O47" s="155" t="s">
        <v>1733</v>
      </c>
      <c r="P47" s="100"/>
      <c r="Q47" s="100"/>
      <c r="R47" s="100"/>
      <c r="S47" s="100"/>
      <c r="T47" s="100"/>
    </row>
  </sheetData>
  <mergeCells count="239">
    <mergeCell ref="B46:F46"/>
    <mergeCell ref="G46:L46"/>
    <mergeCell ref="M46:N46"/>
    <mergeCell ref="O46:T46"/>
    <mergeCell ref="B47:F47"/>
    <mergeCell ref="G47:L47"/>
    <mergeCell ref="M47:N47"/>
    <mergeCell ref="O47:T47"/>
    <mergeCell ref="B44:F44"/>
    <mergeCell ref="G44:L44"/>
    <mergeCell ref="M44:N44"/>
    <mergeCell ref="O44:T44"/>
    <mergeCell ref="B45:F45"/>
    <mergeCell ref="G45:L45"/>
    <mergeCell ref="M45:N45"/>
    <mergeCell ref="O45:T45"/>
    <mergeCell ref="B42:F42"/>
    <mergeCell ref="G42:L42"/>
    <mergeCell ref="M42:N42"/>
    <mergeCell ref="O42:T42"/>
    <mergeCell ref="B43:F43"/>
    <mergeCell ref="G43:L43"/>
    <mergeCell ref="M43:N43"/>
    <mergeCell ref="O43:T43"/>
    <mergeCell ref="S39:U39"/>
    <mergeCell ref="A40:B40"/>
    <mergeCell ref="F40:G40"/>
    <mergeCell ref="J40:K40"/>
    <mergeCell ref="L40:M40"/>
    <mergeCell ref="N40:O40"/>
    <mergeCell ref="S40:U40"/>
    <mergeCell ref="A39:B39"/>
    <mergeCell ref="F39:G39"/>
    <mergeCell ref="J39:K39"/>
    <mergeCell ref="L39:M39"/>
    <mergeCell ref="N39:O39"/>
    <mergeCell ref="S37:U37"/>
    <mergeCell ref="A38:B38"/>
    <mergeCell ref="F38:G38"/>
    <mergeCell ref="J38:K38"/>
    <mergeCell ref="L38:M38"/>
    <mergeCell ref="N38:O38"/>
    <mergeCell ref="S38:U38"/>
    <mergeCell ref="A37:B37"/>
    <mergeCell ref="F37:G37"/>
    <mergeCell ref="J37:K37"/>
    <mergeCell ref="L37:M37"/>
    <mergeCell ref="N37:O37"/>
    <mergeCell ref="S35:U35"/>
    <mergeCell ref="A36:B36"/>
    <mergeCell ref="F36:G36"/>
    <mergeCell ref="J36:K36"/>
    <mergeCell ref="L36:M36"/>
    <mergeCell ref="N36:O36"/>
    <mergeCell ref="S36:U36"/>
    <mergeCell ref="A35:B35"/>
    <mergeCell ref="F35:G35"/>
    <mergeCell ref="J35:K35"/>
    <mergeCell ref="L35:M35"/>
    <mergeCell ref="N35:O35"/>
    <mergeCell ref="S33:U33"/>
    <mergeCell ref="A34:B34"/>
    <mergeCell ref="F34:G34"/>
    <mergeCell ref="J34:K34"/>
    <mergeCell ref="L34:M34"/>
    <mergeCell ref="N34:O34"/>
    <mergeCell ref="S34:U34"/>
    <mergeCell ref="A33:B33"/>
    <mergeCell ref="F33:G33"/>
    <mergeCell ref="J33:K33"/>
    <mergeCell ref="L33:M33"/>
    <mergeCell ref="N33:O33"/>
    <mergeCell ref="S31:U31"/>
    <mergeCell ref="A32:B32"/>
    <mergeCell ref="F32:G32"/>
    <mergeCell ref="J32:K32"/>
    <mergeCell ref="L32:M32"/>
    <mergeCell ref="N32:O32"/>
    <mergeCell ref="S32:U32"/>
    <mergeCell ref="A31:B31"/>
    <mergeCell ref="F31:G31"/>
    <mergeCell ref="J31:K31"/>
    <mergeCell ref="L31:M31"/>
    <mergeCell ref="N31:O31"/>
    <mergeCell ref="S29:U29"/>
    <mergeCell ref="A30:B30"/>
    <mergeCell ref="F30:G30"/>
    <mergeCell ref="J30:K30"/>
    <mergeCell ref="L30:M30"/>
    <mergeCell ref="N30:O30"/>
    <mergeCell ref="S30:U30"/>
    <mergeCell ref="A29:B29"/>
    <mergeCell ref="F29:G29"/>
    <mergeCell ref="J29:K29"/>
    <mergeCell ref="L29:M29"/>
    <mergeCell ref="N29:O29"/>
    <mergeCell ref="S27:U27"/>
    <mergeCell ref="A28:B28"/>
    <mergeCell ref="F28:G28"/>
    <mergeCell ref="J28:K28"/>
    <mergeCell ref="L28:M28"/>
    <mergeCell ref="N28:O28"/>
    <mergeCell ref="S28:U28"/>
    <mergeCell ref="A27:B27"/>
    <mergeCell ref="F27:G27"/>
    <mergeCell ref="J27:K27"/>
    <mergeCell ref="L27:M27"/>
    <mergeCell ref="N27:O27"/>
    <mergeCell ref="S25:U25"/>
    <mergeCell ref="A26:B26"/>
    <mergeCell ref="F26:G26"/>
    <mergeCell ref="J26:K26"/>
    <mergeCell ref="L26:M26"/>
    <mergeCell ref="N26:O26"/>
    <mergeCell ref="S26:U26"/>
    <mergeCell ref="A25:B25"/>
    <mergeCell ref="F25:G25"/>
    <mergeCell ref="J25:K25"/>
    <mergeCell ref="L25:M25"/>
    <mergeCell ref="N25:O25"/>
    <mergeCell ref="S23:U23"/>
    <mergeCell ref="A24:B24"/>
    <mergeCell ref="F24:G24"/>
    <mergeCell ref="J24:K24"/>
    <mergeCell ref="L24:M24"/>
    <mergeCell ref="N24:O24"/>
    <mergeCell ref="S24:U24"/>
    <mergeCell ref="A23:B23"/>
    <mergeCell ref="F23:G23"/>
    <mergeCell ref="J23:K23"/>
    <mergeCell ref="L23:M23"/>
    <mergeCell ref="N23:O23"/>
    <mergeCell ref="S21:U21"/>
    <mergeCell ref="A22:B22"/>
    <mergeCell ref="F22:G22"/>
    <mergeCell ref="J22:K22"/>
    <mergeCell ref="L22:M22"/>
    <mergeCell ref="N22:O22"/>
    <mergeCell ref="S22:U22"/>
    <mergeCell ref="A21:B21"/>
    <mergeCell ref="F21:G21"/>
    <mergeCell ref="J21:K21"/>
    <mergeCell ref="L21:M21"/>
    <mergeCell ref="N21:O21"/>
    <mergeCell ref="S19:U19"/>
    <mergeCell ref="A20:B20"/>
    <mergeCell ref="F20:G20"/>
    <mergeCell ref="J20:K20"/>
    <mergeCell ref="L20:M20"/>
    <mergeCell ref="N20:O20"/>
    <mergeCell ref="S20:U20"/>
    <mergeCell ref="A19:B19"/>
    <mergeCell ref="F19:G19"/>
    <mergeCell ref="J19:K19"/>
    <mergeCell ref="L19:M19"/>
    <mergeCell ref="N19:O19"/>
    <mergeCell ref="S17:U17"/>
    <mergeCell ref="A18:B18"/>
    <mergeCell ref="F18:G18"/>
    <mergeCell ref="J18:K18"/>
    <mergeCell ref="L18:M18"/>
    <mergeCell ref="N18:O18"/>
    <mergeCell ref="S18:U18"/>
    <mergeCell ref="A17:B17"/>
    <mergeCell ref="F17:G17"/>
    <mergeCell ref="J17:K17"/>
    <mergeCell ref="L17:M17"/>
    <mergeCell ref="N17:O17"/>
    <mergeCell ref="S15:U15"/>
    <mergeCell ref="A16:B16"/>
    <mergeCell ref="F16:G16"/>
    <mergeCell ref="J16:K16"/>
    <mergeCell ref="L16:M16"/>
    <mergeCell ref="N16:O16"/>
    <mergeCell ref="S16:U16"/>
    <mergeCell ref="A15:B15"/>
    <mergeCell ref="F15:G15"/>
    <mergeCell ref="J15:K15"/>
    <mergeCell ref="L15:M15"/>
    <mergeCell ref="N15:O15"/>
    <mergeCell ref="S13:U13"/>
    <mergeCell ref="A14:B14"/>
    <mergeCell ref="F14:G14"/>
    <mergeCell ref="J14:K14"/>
    <mergeCell ref="L14:M14"/>
    <mergeCell ref="N14:O14"/>
    <mergeCell ref="S14:U14"/>
    <mergeCell ref="A13:B13"/>
    <mergeCell ref="F13:G13"/>
    <mergeCell ref="J13:K13"/>
    <mergeCell ref="L13:M13"/>
    <mergeCell ref="N13:O13"/>
    <mergeCell ref="S11:U11"/>
    <mergeCell ref="A12:B12"/>
    <mergeCell ref="F12:G12"/>
    <mergeCell ref="J12:K12"/>
    <mergeCell ref="L12:M12"/>
    <mergeCell ref="N12:O12"/>
    <mergeCell ref="S12:U12"/>
    <mergeCell ref="A11:B11"/>
    <mergeCell ref="F11:G11"/>
    <mergeCell ref="J11:K11"/>
    <mergeCell ref="L11:M11"/>
    <mergeCell ref="N11:O11"/>
    <mergeCell ref="S9:U9"/>
    <mergeCell ref="A10:B10"/>
    <mergeCell ref="F10:G10"/>
    <mergeCell ref="J10:K10"/>
    <mergeCell ref="L10:M10"/>
    <mergeCell ref="N10:O10"/>
    <mergeCell ref="S10:U10"/>
    <mergeCell ref="A9:B9"/>
    <mergeCell ref="F9:G9"/>
    <mergeCell ref="J9:K9"/>
    <mergeCell ref="L9:M9"/>
    <mergeCell ref="N9:O9"/>
    <mergeCell ref="S7:U7"/>
    <mergeCell ref="A8:B8"/>
    <mergeCell ref="F8:G8"/>
    <mergeCell ref="J8:K8"/>
    <mergeCell ref="L8:M8"/>
    <mergeCell ref="N8:O8"/>
    <mergeCell ref="S8:U8"/>
    <mergeCell ref="A7:B7"/>
    <mergeCell ref="F7:G7"/>
    <mergeCell ref="J7:K7"/>
    <mergeCell ref="L7:M7"/>
    <mergeCell ref="N7:O7"/>
    <mergeCell ref="AD5:AE5"/>
    <mergeCell ref="D3:AB3"/>
    <mergeCell ref="A5:B5"/>
    <mergeCell ref="E5:R5"/>
    <mergeCell ref="A6:B6"/>
    <mergeCell ref="F6:G6"/>
    <mergeCell ref="J6:K6"/>
    <mergeCell ref="L6:M6"/>
    <mergeCell ref="N6:O6"/>
    <mergeCell ref="S6:U6"/>
    <mergeCell ref="W5:AC5"/>
  </mergeCells>
  <pageMargins left="0.19685039370078741" right="0.19685039370078741" top="0.19685039370078741" bottom="0.27559055118110237" header="0.19685039370078741" footer="0.19685039370078741"/>
  <pageSetup paperSize="9" scale="70" orientation="landscape" horizontalDpi="300" verticalDpi="300" r:id="rId1"/>
  <headerFooter alignWithMargins="0">
    <oddFooter>&amp;C&amp;"Arial,Regular"&amp;8 - 3 -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pane ySplit="1" topLeftCell="A2" activePane="bottomLeft" state="frozen"/>
      <selection pane="bottomLeft" activeCell="E37" sqref="E37"/>
    </sheetView>
  </sheetViews>
  <sheetFormatPr defaultRowHeight="1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39.42578125" customWidth="1"/>
  </cols>
  <sheetData>
    <row r="1" spans="1:11" ht="2.25" customHeight="1">
      <c r="A1" t="s">
        <v>1755</v>
      </c>
    </row>
    <row r="2" spans="1:11" ht="5.0999999999999996" customHeight="1"/>
    <row r="3" spans="1:11" ht="14.25" customHeight="1">
      <c r="D3" s="157" t="s">
        <v>1734</v>
      </c>
      <c r="E3" s="65"/>
      <c r="F3" s="65"/>
      <c r="G3" s="65"/>
    </row>
    <row r="4" spans="1:11" ht="4.3499999999999996" customHeight="1"/>
    <row r="5" spans="1:11" ht="17.45" customHeight="1">
      <c r="A5" s="1" t="s">
        <v>0</v>
      </c>
      <c r="B5" s="1" t="s">
        <v>0</v>
      </c>
      <c r="C5" s="102" t="s">
        <v>1735</v>
      </c>
      <c r="D5" s="158"/>
      <c r="E5" s="158"/>
      <c r="F5" s="158"/>
      <c r="G5" s="158"/>
      <c r="H5" s="158"/>
      <c r="I5" s="158"/>
      <c r="J5" s="159"/>
      <c r="K5" s="1" t="s">
        <v>0</v>
      </c>
    </row>
    <row r="6" spans="1:11" ht="67.900000000000006" customHeight="1">
      <c r="A6" s="3" t="s">
        <v>139</v>
      </c>
      <c r="B6" s="3" t="s">
        <v>140</v>
      </c>
      <c r="C6" s="160" t="s">
        <v>144</v>
      </c>
      <c r="D6" s="159"/>
      <c r="E6" s="4" t="s">
        <v>145</v>
      </c>
      <c r="F6" s="4" t="s">
        <v>146</v>
      </c>
      <c r="G6" s="160" t="s">
        <v>147</v>
      </c>
      <c r="H6" s="159"/>
      <c r="I6" s="4" t="s">
        <v>148</v>
      </c>
      <c r="J6" s="4" t="s">
        <v>149</v>
      </c>
      <c r="K6" s="5" t="s">
        <v>1736</v>
      </c>
    </row>
    <row r="7" spans="1:11">
      <c r="A7" s="6" t="s">
        <v>1737</v>
      </c>
      <c r="B7" s="7">
        <v>900</v>
      </c>
      <c r="C7" s="161" t="s">
        <v>163</v>
      </c>
      <c r="D7" s="159"/>
      <c r="E7" s="8" t="s">
        <v>163</v>
      </c>
      <c r="F7" s="8" t="s">
        <v>163</v>
      </c>
      <c r="G7" s="162">
        <v>33930575</v>
      </c>
      <c r="H7" s="159"/>
      <c r="I7" s="9">
        <v>25909822.5</v>
      </c>
      <c r="J7" s="8" t="s">
        <v>163</v>
      </c>
      <c r="K7" s="9">
        <v>59840397.5</v>
      </c>
    </row>
    <row r="8" spans="1:11">
      <c r="A8" s="6" t="s">
        <v>1738</v>
      </c>
      <c r="B8" s="7">
        <v>940</v>
      </c>
      <c r="C8" s="161" t="s">
        <v>163</v>
      </c>
      <c r="D8" s="159"/>
      <c r="E8" s="8" t="s">
        <v>163</v>
      </c>
      <c r="F8" s="8" t="s">
        <v>163</v>
      </c>
      <c r="G8" s="163" t="s">
        <v>163</v>
      </c>
      <c r="H8" s="159"/>
      <c r="I8" s="9">
        <v>25909822.5</v>
      </c>
      <c r="J8" s="8" t="s">
        <v>163</v>
      </c>
      <c r="K8" s="9">
        <v>25909822.5</v>
      </c>
    </row>
    <row r="9" spans="1:11">
      <c r="A9" s="10" t="s">
        <v>1739</v>
      </c>
      <c r="B9" s="11">
        <v>942</v>
      </c>
      <c r="C9" s="161" t="s">
        <v>163</v>
      </c>
      <c r="D9" s="159"/>
      <c r="E9" s="8" t="s">
        <v>163</v>
      </c>
      <c r="F9" s="8" t="s">
        <v>163</v>
      </c>
      <c r="G9" s="163" t="s">
        <v>163</v>
      </c>
      <c r="H9" s="159"/>
      <c r="I9" s="9">
        <v>1505675</v>
      </c>
      <c r="J9" s="8" t="s">
        <v>163</v>
      </c>
      <c r="K9" s="9">
        <v>1505675</v>
      </c>
    </row>
    <row r="10" spans="1:11">
      <c r="A10" s="10" t="s">
        <v>1740</v>
      </c>
      <c r="B10" s="11">
        <v>943</v>
      </c>
      <c r="C10" s="161" t="s">
        <v>163</v>
      </c>
      <c r="D10" s="159"/>
      <c r="E10" s="8" t="s">
        <v>163</v>
      </c>
      <c r="F10" s="8" t="s">
        <v>163</v>
      </c>
      <c r="G10" s="163" t="s">
        <v>163</v>
      </c>
      <c r="H10" s="159"/>
      <c r="I10" s="9">
        <v>19877322.5</v>
      </c>
      <c r="J10" s="8" t="s">
        <v>163</v>
      </c>
      <c r="K10" s="9">
        <v>19877322.5</v>
      </c>
    </row>
    <row r="11" spans="1:11">
      <c r="A11" s="10" t="s">
        <v>1741</v>
      </c>
      <c r="B11" s="11">
        <v>944</v>
      </c>
      <c r="C11" s="161" t="s">
        <v>163</v>
      </c>
      <c r="D11" s="159"/>
      <c r="E11" s="8" t="s">
        <v>163</v>
      </c>
      <c r="F11" s="8" t="s">
        <v>163</v>
      </c>
      <c r="G11" s="163" t="s">
        <v>163</v>
      </c>
      <c r="H11" s="159"/>
      <c r="I11" s="9">
        <v>4526825</v>
      </c>
      <c r="J11" s="8" t="s">
        <v>163</v>
      </c>
      <c r="K11" s="9">
        <v>4526825</v>
      </c>
    </row>
    <row r="12" spans="1:11">
      <c r="A12" s="6" t="s">
        <v>1742</v>
      </c>
      <c r="B12" s="7">
        <v>950</v>
      </c>
      <c r="C12" s="161" t="s">
        <v>163</v>
      </c>
      <c r="D12" s="159"/>
      <c r="E12" s="8" t="s">
        <v>163</v>
      </c>
      <c r="F12" s="8" t="s">
        <v>163</v>
      </c>
      <c r="G12" s="162">
        <v>33930575</v>
      </c>
      <c r="H12" s="159"/>
      <c r="I12" s="8" t="s">
        <v>163</v>
      </c>
      <c r="J12" s="8" t="s">
        <v>163</v>
      </c>
      <c r="K12" s="9">
        <v>33930575</v>
      </c>
    </row>
    <row r="13" spans="1:11">
      <c r="A13" s="10" t="s">
        <v>1741</v>
      </c>
      <c r="B13" s="11">
        <v>954</v>
      </c>
      <c r="C13" s="161" t="s">
        <v>163</v>
      </c>
      <c r="D13" s="159"/>
      <c r="E13" s="8" t="s">
        <v>163</v>
      </c>
      <c r="F13" s="8" t="s">
        <v>163</v>
      </c>
      <c r="G13" s="162">
        <v>33930575</v>
      </c>
      <c r="H13" s="159"/>
      <c r="I13" s="8" t="s">
        <v>163</v>
      </c>
      <c r="J13" s="8" t="s">
        <v>163</v>
      </c>
      <c r="K13" s="9">
        <v>33930575</v>
      </c>
    </row>
  </sheetData>
  <mergeCells count="18">
    <mergeCell ref="C11:D11"/>
    <mergeCell ref="G11:H11"/>
    <mergeCell ref="C12:D12"/>
    <mergeCell ref="G12:H12"/>
    <mergeCell ref="C13:D13"/>
    <mergeCell ref="G13:H13"/>
    <mergeCell ref="C8:D8"/>
    <mergeCell ref="G8:H8"/>
    <mergeCell ref="C9:D9"/>
    <mergeCell ref="G9:H9"/>
    <mergeCell ref="C10:D10"/>
    <mergeCell ref="G10:H10"/>
    <mergeCell ref="D3:G3"/>
    <mergeCell ref="C5:J5"/>
    <mergeCell ref="C6:D6"/>
    <mergeCell ref="G6:H6"/>
    <mergeCell ref="C7:D7"/>
    <mergeCell ref="G7:H7"/>
  </mergeCells>
  <pageMargins left="0.196850393700787" right="0.196850393700787" top="0.39370078740157499" bottom="0.65342283464566897" header="0.39370078740157499" footer="0.39370078740157499"/>
  <pageSetup paperSize="8" orientation="landscape" horizontalDpi="300" verticalDpi="300"/>
  <headerFooter alignWithMargins="0">
    <oddFooter>&amp;C&amp;"Arial,Regular"&amp;8 - 4 -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/>
  <cols>
    <col min="1" max="1" width="226.85546875" customWidth="1"/>
  </cols>
  <sheetData>
    <row r="1" ht="409.6" customHeight="1"/>
  </sheetData>
  <pageMargins left="0.196850393700787" right="0.196850393700787" top="0.39370078740157499" bottom="0.39370078740157499" header="0.39370078740157499" footer="0.39370078740157499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Схема документа</vt:lpstr>
      <vt:lpstr>Доходы</vt:lpstr>
      <vt:lpstr>Расходы </vt:lpstr>
      <vt:lpstr>Источники</vt:lpstr>
      <vt:lpstr>Таблица консолидируемых расчето</vt:lpstr>
      <vt:lpstr>Лист6</vt:lpstr>
      <vt:lpstr>Доходы!Заголовки_для_печати</vt:lpstr>
      <vt:lpstr>Источники!Заголовки_для_печати</vt:lpstr>
      <vt:lpstr>'Расходы '!Заголовки_для_печати</vt:lpstr>
      <vt:lpstr>'Таблица консолидируемых расчето'!Заголовки_для_печати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Игнатова Татьяна Анатольевна</cp:lastModifiedBy>
  <cp:lastPrinted>2015-04-15T09:23:12Z</cp:lastPrinted>
  <dcterms:created xsi:type="dcterms:W3CDTF">2015-04-15T09:23:55Z</dcterms:created>
  <dcterms:modified xsi:type="dcterms:W3CDTF">2015-05-21T02:36:28Z</dcterms:modified>
</cp:coreProperties>
</file>